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28934381-8E95-42AD-9548-69574782A8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растения из грунта" sheetId="1" r:id="rId1"/>
    <sheet name="Крупномеры " sheetId="4" r:id="rId2"/>
  </sheets>
  <definedNames>
    <definedName name="_xlnm._FilterDatabase" localSheetId="0" hidden="1">' растения из грунта'!$A$15:$IQ$15</definedName>
    <definedName name="_xlnm._FilterDatabase" localSheetId="1" hidden="1">'Крупномеры '!$D$1:$D$152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66" i="1" l="1"/>
  <c r="H1261" i="1"/>
  <c r="H1265" i="1"/>
  <c r="H1262" i="1"/>
  <c r="H1273" i="1"/>
  <c r="H1270" i="1"/>
  <c r="H893" i="1"/>
  <c r="H888" i="1"/>
  <c r="H887" i="1"/>
  <c r="H892" i="1"/>
  <c r="H938" i="1"/>
  <c r="H820" i="1" l="1"/>
  <c r="H1178" i="1"/>
  <c r="H1108" i="1"/>
  <c r="H1107" i="1"/>
  <c r="H1106" i="1"/>
  <c r="H1100" i="1"/>
  <c r="H1099" i="1"/>
  <c r="H1098" i="1"/>
  <c r="H845" i="1"/>
  <c r="H844" i="1"/>
  <c r="H843" i="1"/>
  <c r="H841" i="1"/>
  <c r="H920" i="1"/>
  <c r="H919" i="1"/>
  <c r="H918" i="1"/>
  <c r="H917" i="1"/>
  <c r="H282" i="1"/>
  <c r="H281" i="1"/>
  <c r="H280" i="1"/>
  <c r="H637" i="1"/>
  <c r="H636" i="1"/>
  <c r="H624" i="1" l="1"/>
  <c r="H622" i="1"/>
  <c r="H623" i="1"/>
  <c r="H621" i="1"/>
  <c r="H620" i="1"/>
  <c r="H459" i="1"/>
  <c r="H595" i="1"/>
  <c r="H462" i="1" l="1"/>
  <c r="H584" i="1"/>
  <c r="H585" i="1"/>
  <c r="H588" i="1"/>
  <c r="H1083" i="1"/>
  <c r="H1081" i="1"/>
  <c r="H619" i="1"/>
  <c r="H618" i="1"/>
  <c r="H617" i="1"/>
  <c r="H616" i="1"/>
  <c r="H615" i="1"/>
  <c r="H612" i="1"/>
  <c r="H857" i="1"/>
  <c r="H855" i="1"/>
  <c r="H929" i="1"/>
  <c r="H928" i="1"/>
  <c r="H927" i="1"/>
  <c r="H1160" i="1" l="1"/>
  <c r="H1159" i="1"/>
  <c r="H1231" i="1"/>
  <c r="H1230" i="1"/>
  <c r="H1228" i="1"/>
  <c r="H1227" i="1"/>
  <c r="H1229" i="1"/>
  <c r="H1226" i="1"/>
  <c r="H1225" i="1"/>
  <c r="H1224" i="1"/>
  <c r="H1223" i="1"/>
  <c r="H1222" i="1"/>
  <c r="H1221" i="1"/>
  <c r="H1220" i="1"/>
  <c r="H1219" i="1"/>
  <c r="H1218" i="1"/>
  <c r="H1280" i="1" l="1"/>
  <c r="H1279" i="1"/>
  <c r="H1095" i="1"/>
  <c r="H1094" i="1"/>
  <c r="H1043" i="1"/>
  <c r="H801" i="1"/>
  <c r="H809" i="1"/>
  <c r="H644" i="1"/>
  <c r="H525" i="1"/>
  <c r="H524" i="1"/>
  <c r="H418" i="1"/>
  <c r="H417" i="1"/>
  <c r="H402" i="1"/>
  <c r="H401" i="1"/>
  <c r="H403" i="1"/>
  <c r="H373" i="1"/>
  <c r="H364" i="1"/>
  <c r="H363" i="1"/>
  <c r="H345" i="1"/>
  <c r="H279" i="1"/>
  <c r="H277" i="1"/>
  <c r="H269" i="1"/>
  <c r="H258" i="1"/>
  <c r="H259" i="1"/>
  <c r="H252" i="1"/>
  <c r="H251" i="1"/>
  <c r="H245" i="1"/>
  <c r="H242" i="1"/>
  <c r="H243" i="1"/>
  <c r="H209" i="1"/>
  <c r="H208" i="1"/>
  <c r="H43" i="1"/>
  <c r="H36" i="1"/>
  <c r="H386" i="1"/>
  <c r="H544" i="1" l="1"/>
  <c r="H1205" i="1"/>
  <c r="H1204" i="1"/>
  <c r="H1157" i="1"/>
  <c r="H1156" i="1"/>
  <c r="H1155" i="1"/>
  <c r="H992" i="1"/>
  <c r="H601" i="1"/>
  <c r="H602" i="1"/>
  <c r="H819" i="1"/>
  <c r="H818" i="1"/>
  <c r="H996" i="1"/>
  <c r="H995" i="1"/>
  <c r="H994" i="1"/>
  <c r="H40" i="1"/>
  <c r="H442" i="1"/>
  <c r="H407" i="1"/>
  <c r="H1086" i="1"/>
  <c r="H512" i="1"/>
  <c r="H513" i="1"/>
  <c r="H511" i="1"/>
  <c r="H428" i="1"/>
  <c r="H1310" i="1"/>
  <c r="H123" i="1"/>
  <c r="H1072" i="1"/>
  <c r="H1071" i="1"/>
  <c r="H847" i="1" l="1"/>
  <c r="H846" i="1"/>
  <c r="H362" i="1"/>
  <c r="H361" i="1"/>
  <c r="H1015" i="1"/>
  <c r="H795" i="1"/>
  <c r="H794" i="1"/>
  <c r="H793" i="1"/>
  <c r="H792" i="1"/>
  <c r="H790" i="1"/>
  <c r="H789" i="1"/>
  <c r="H788" i="1"/>
  <c r="H787" i="1"/>
  <c r="H1278" i="1"/>
  <c r="H1299" i="1"/>
  <c r="H334" i="1"/>
  <c r="H333" i="1"/>
  <c r="H64" i="1"/>
  <c r="H63" i="1"/>
  <c r="H558" i="1"/>
  <c r="H557" i="1"/>
  <c r="H435" i="1" l="1"/>
  <c r="H434" i="1"/>
  <c r="H433" i="1"/>
  <c r="H30" i="1"/>
  <c r="H1162" i="1"/>
  <c r="H203" i="1"/>
  <c r="H202" i="1"/>
  <c r="H201" i="1"/>
  <c r="H230" i="1"/>
  <c r="H1183" i="1"/>
  <c r="H1182" i="1"/>
  <c r="H1249" i="1"/>
  <c r="H1272" i="1"/>
  <c r="H1271" i="1"/>
  <c r="H449" i="1"/>
  <c r="H476" i="1"/>
  <c r="H475" i="1"/>
  <c r="H529" i="1"/>
  <c r="H254" i="1"/>
  <c r="H338" i="1"/>
  <c r="H337" i="1"/>
  <c r="H1171" i="1"/>
  <c r="H283" i="1"/>
  <c r="H474" i="1"/>
  <c r="H271" i="1"/>
  <c r="H425" i="1"/>
  <c r="H424" i="1"/>
  <c r="H98" i="1"/>
  <c r="H439" i="1"/>
  <c r="H488" i="1"/>
  <c r="H200" i="1"/>
  <c r="H199" i="1"/>
  <c r="H33" i="1"/>
  <c r="H32" i="1"/>
  <c r="H140" i="1"/>
  <c r="H1078" i="1"/>
  <c r="H336" i="1"/>
  <c r="H335" i="1"/>
  <c r="H664" i="1"/>
  <c r="H666" i="1"/>
  <c r="H1135" i="1"/>
  <c r="H542" i="1"/>
  <c r="H84" i="1"/>
  <c r="H83" i="1"/>
  <c r="H19" i="1"/>
  <c r="H1264" i="1"/>
  <c r="H1268" i="1"/>
  <c r="H1267" i="1"/>
  <c r="H1276" i="1"/>
  <c r="H1260" i="1"/>
  <c r="H1259" i="1"/>
  <c r="H1258" i="1"/>
  <c r="H97" i="1"/>
  <c r="H96" i="1"/>
  <c r="H95" i="1"/>
  <c r="H339" i="1"/>
  <c r="H478" i="1"/>
  <c r="H477" i="1"/>
  <c r="H329" i="1"/>
  <c r="H328" i="1"/>
  <c r="H198" i="1"/>
  <c r="H217" i="1"/>
  <c r="H351" i="1"/>
  <c r="H325" i="1"/>
  <c r="H326" i="1"/>
  <c r="H1031" i="1"/>
  <c r="H979" i="1"/>
  <c r="H518" i="1"/>
  <c r="H189" i="1"/>
  <c r="H188" i="1"/>
  <c r="H331" i="1"/>
  <c r="H412" i="1"/>
  <c r="H114" i="1"/>
  <c r="H113" i="1"/>
  <c r="H112" i="1"/>
  <c r="H527" i="1"/>
  <c r="H1129" i="1"/>
  <c r="H458" i="1"/>
  <c r="H503" i="1"/>
  <c r="H531" i="1"/>
  <c r="H569" i="1"/>
  <c r="H523" i="1"/>
  <c r="H1179" i="1"/>
  <c r="H1294" i="1"/>
  <c r="H1139" i="1"/>
  <c r="H1137" i="1"/>
  <c r="H352" i="1"/>
  <c r="H1063" i="1" l="1"/>
  <c r="H1235" i="1"/>
  <c r="H1234" i="1"/>
  <c r="H900" i="1"/>
  <c r="H899" i="1"/>
  <c r="H897" i="1"/>
  <c r="H1124" i="1"/>
  <c r="H1194" i="1"/>
  <c r="H1195" i="1"/>
  <c r="H1190" i="1"/>
  <c r="H1192" i="1"/>
  <c r="H608" i="1"/>
  <c r="H610" i="1"/>
  <c r="H609" i="1"/>
  <c r="H611" i="1"/>
  <c r="H607" i="1"/>
  <c r="H916" i="1"/>
  <c r="H915" i="1"/>
  <c r="H914" i="1"/>
  <c r="H710" i="1"/>
  <c r="H709" i="1"/>
  <c r="H708" i="1"/>
  <c r="H634" i="1"/>
  <c r="H654" i="1"/>
  <c r="H653" i="1"/>
  <c r="H652" i="1"/>
  <c r="H1007" i="1"/>
  <c r="H1006" i="1"/>
  <c r="H1005" i="1"/>
  <c r="H759" i="1"/>
  <c r="H758" i="1"/>
  <c r="H760" i="1"/>
  <c r="H226" i="1"/>
  <c r="H225" i="1"/>
  <c r="H913" i="1"/>
  <c r="H633" i="1"/>
  <c r="H632" i="1"/>
  <c r="H631" i="1"/>
  <c r="H630" i="1"/>
  <c r="H1153" i="1"/>
  <c r="H510" i="1"/>
  <c r="H509" i="1"/>
  <c r="H1173" i="1"/>
  <c r="H779" i="1"/>
  <c r="H778" i="1"/>
  <c r="H777" i="1"/>
  <c r="H799" i="1"/>
  <c r="H798" i="1"/>
  <c r="H771" i="1"/>
  <c r="H770" i="1"/>
  <c r="H769" i="1"/>
  <c r="H1041" i="1"/>
  <c r="H1040" i="1"/>
  <c r="H1039" i="1"/>
  <c r="H561" i="1"/>
  <c r="H1082" i="1"/>
  <c r="H980" i="1"/>
  <c r="H538" i="1"/>
  <c r="H366" i="1"/>
  <c r="H723" i="1"/>
  <c r="H1187" i="1"/>
  <c r="H724" i="1"/>
  <c r="H725" i="1"/>
  <c r="H722" i="1"/>
  <c r="H780" i="1"/>
  <c r="H781" i="1"/>
  <c r="H745" i="1"/>
  <c r="H755" i="1"/>
  <c r="H756" i="1"/>
  <c r="H757" i="1"/>
  <c r="H713" i="1"/>
  <c r="H169" i="1"/>
  <c r="H908" i="1"/>
  <c r="H816" i="1"/>
  <c r="H817" i="1"/>
  <c r="H815" i="1"/>
  <c r="H683" i="1"/>
  <c r="H682" i="1"/>
  <c r="H681" i="1"/>
  <c r="H1025" i="1"/>
  <c r="H767" i="1"/>
  <c r="H168" i="1"/>
  <c r="H912" i="1"/>
  <c r="H871" i="1"/>
  <c r="H909" i="1"/>
  <c r="H1170" i="1"/>
  <c r="H1169" i="1"/>
  <c r="H720" i="1"/>
  <c r="H719" i="1"/>
  <c r="H718" i="1"/>
  <c r="H829" i="1"/>
  <c r="H828" i="1"/>
  <c r="H827" i="1"/>
  <c r="H625" i="1"/>
  <c r="H614" i="1"/>
  <c r="H613" i="1"/>
  <c r="H954" i="1"/>
  <c r="H1004" i="1"/>
  <c r="H1003" i="1"/>
  <c r="H978" i="1"/>
  <c r="H989" i="1"/>
  <c r="H988" i="1"/>
  <c r="H991" i="1"/>
  <c r="H990" i="1"/>
  <c r="H965" i="1"/>
  <c r="H190" i="1"/>
  <c r="H86" i="1"/>
  <c r="H85" i="1"/>
  <c r="H961" i="1"/>
  <c r="H960" i="1"/>
  <c r="H102" i="1"/>
  <c r="H101" i="1"/>
  <c r="H100" i="1"/>
  <c r="H99" i="1"/>
  <c r="H712" i="1"/>
  <c r="H711" i="1"/>
  <c r="H948" i="1"/>
  <c r="H947" i="1"/>
  <c r="H968" i="1"/>
  <c r="H967" i="1"/>
  <c r="H966" i="1"/>
  <c r="H35" i="1"/>
  <c r="H290" i="1"/>
  <c r="H177" i="1"/>
  <c r="H911" i="1" l="1"/>
  <c r="H951" i="1"/>
  <c r="H950" i="1"/>
  <c r="H949" i="1"/>
  <c r="H103" i="1"/>
  <c r="H74" i="1"/>
  <c r="H73" i="1"/>
  <c r="H72" i="1"/>
  <c r="H71" i="1"/>
  <c r="H70" i="1"/>
  <c r="H69" i="1"/>
  <c r="H302" i="1"/>
  <c r="H46" i="1"/>
  <c r="H93" i="1"/>
  <c r="H59" i="1"/>
  <c r="H58" i="1"/>
  <c r="H57" i="1"/>
  <c r="H56" i="1"/>
  <c r="H368" i="1"/>
  <c r="H122" i="1"/>
  <c r="H121" i="1"/>
  <c r="H746" i="1"/>
  <c r="H545" i="1"/>
  <c r="H659" i="1"/>
  <c r="H658" i="1"/>
  <c r="H471" i="1"/>
  <c r="H472" i="1"/>
  <c r="H596" i="1"/>
  <c r="H470" i="1"/>
  <c r="H289" i="1"/>
  <c r="H288" i="1"/>
  <c r="H287" i="1"/>
  <c r="H420" i="1"/>
  <c r="H211" i="1"/>
  <c r="H212" i="1"/>
  <c r="H554" i="1"/>
  <c r="H645" i="1"/>
  <c r="H646" i="1"/>
  <c r="H647" i="1"/>
  <c r="H1034" i="1"/>
  <c r="H1036" i="1"/>
  <c r="H1035" i="1"/>
  <c r="H323" i="1"/>
  <c r="H322" i="1"/>
  <c r="H860" i="1"/>
  <c r="H859" i="1"/>
  <c r="H1197" i="1"/>
  <c r="H1198" i="1"/>
  <c r="H1196" i="1"/>
  <c r="H1193" i="1"/>
  <c r="H1191" i="1"/>
  <c r="H1189" i="1"/>
  <c r="H1047" i="1"/>
  <c r="H1046" i="1"/>
  <c r="H461" i="1"/>
  <c r="H565" i="1"/>
  <c r="H564" i="1"/>
  <c r="H690" i="1"/>
  <c r="H823" i="1"/>
  <c r="H824" i="1"/>
  <c r="H974" i="1"/>
  <c r="H973" i="1"/>
  <c r="H972" i="1"/>
  <c r="H971" i="1"/>
  <c r="H638" i="1"/>
  <c r="H825" i="1"/>
  <c r="H239" i="1"/>
  <c r="H1042" i="1"/>
  <c r="H340" i="1"/>
  <c r="H953" i="1"/>
  <c r="H952" i="1"/>
  <c r="H870" i="1"/>
  <c r="H869" i="1"/>
  <c r="H868" i="1"/>
  <c r="H1103" i="1"/>
  <c r="H1102" i="1"/>
  <c r="H1101" i="1"/>
  <c r="H1075" i="1"/>
  <c r="H1074" i="1"/>
  <c r="H370" i="1"/>
  <c r="H193" i="1"/>
  <c r="H668" i="1"/>
  <c r="H667" i="1"/>
  <c r="H127" i="1"/>
  <c r="H865" i="1"/>
  <c r="H864" i="1"/>
  <c r="H867" i="1"/>
  <c r="H866" i="1"/>
  <c r="H831" i="1"/>
  <c r="H838" i="1"/>
  <c r="H837" i="1"/>
  <c r="H836" i="1"/>
  <c r="H830" i="1"/>
  <c r="H883" i="1"/>
  <c r="H982" i="1"/>
  <c r="H981" i="1"/>
  <c r="H740" i="1"/>
  <c r="H739" i="1"/>
  <c r="H738" i="1"/>
  <c r="H318" i="1"/>
  <c r="H317" i="1"/>
  <c r="H316" i="1"/>
  <c r="H315" i="1"/>
  <c r="H314" i="1"/>
  <c r="H882" i="1"/>
  <c r="H881" i="1"/>
  <c r="H902" i="1"/>
  <c r="H901" i="1"/>
  <c r="H679" i="1"/>
  <c r="H678" i="1"/>
  <c r="H677" i="1"/>
  <c r="H697" i="1"/>
  <c r="H605" i="1"/>
  <c r="H604" i="1"/>
  <c r="H639" i="1"/>
  <c r="H1037" i="1"/>
  <c r="H1023" i="1"/>
  <c r="H1024" i="1"/>
  <c r="H903" i="1"/>
  <c r="H635" i="1"/>
  <c r="H1030" i="1"/>
  <c r="H754" i="1"/>
  <c r="H753" i="1"/>
  <c r="H797" i="1"/>
  <c r="H776" i="1"/>
  <c r="H775" i="1"/>
  <c r="H774" i="1"/>
  <c r="H773" i="1"/>
  <c r="H772" i="1"/>
  <c r="H1140" i="1"/>
  <c r="H1131" i="1"/>
  <c r="H749" i="1"/>
  <c r="H748" i="1"/>
  <c r="H747" i="1"/>
  <c r="H172" i="1"/>
  <c r="H171" i="1"/>
  <c r="H1020" i="1"/>
  <c r="H1019" i="1"/>
  <c r="H933" i="1"/>
  <c r="H926" i="1"/>
  <c r="H925" i="1"/>
  <c r="H924" i="1"/>
  <c r="H985" i="1"/>
  <c r="H984" i="1"/>
  <c r="H931" i="1"/>
  <c r="H930" i="1"/>
  <c r="H1029" i="1"/>
  <c r="H1028" i="1"/>
  <c r="H1027" i="1"/>
  <c r="H41" i="1"/>
  <c r="H149" i="1"/>
  <c r="H108" i="1"/>
  <c r="H467" i="1"/>
  <c r="H150" i="1"/>
  <c r="H142" i="1"/>
  <c r="H66" i="1"/>
  <c r="H255" i="1"/>
  <c r="H1238" i="1"/>
  <c r="H1257" i="1"/>
  <c r="H354" i="1"/>
  <c r="H733" i="1"/>
  <c r="H694" i="1"/>
  <c r="H684" i="1"/>
  <c r="H686" i="1"/>
  <c r="H687" i="1"/>
  <c r="H685" i="1"/>
  <c r="H626" i="1"/>
  <c r="H627" i="1"/>
  <c r="H688" i="1"/>
  <c r="H752" i="1"/>
  <c r="H751" i="1"/>
  <c r="H750" i="1"/>
  <c r="H355" i="1"/>
  <c r="H133" i="1"/>
  <c r="H1248" i="1"/>
  <c r="H160" i="1"/>
  <c r="H293" i="1"/>
  <c r="H295" i="1"/>
  <c r="H294" i="1"/>
  <c r="H369" i="1"/>
  <c r="H343" i="1"/>
  <c r="H342" i="1"/>
  <c r="H296" i="1"/>
  <c r="H299" i="1"/>
  <c r="H292" i="1"/>
  <c r="H297" i="1"/>
  <c r="H409" i="1"/>
  <c r="H408" i="1"/>
  <c r="H410" i="1"/>
  <c r="H405" i="1"/>
  <c r="H406" i="1"/>
  <c r="H182" i="1"/>
  <c r="H441" i="1"/>
  <c r="H76" i="1"/>
  <c r="H327" i="1"/>
  <c r="H1121" i="1"/>
  <c r="H1120" i="1"/>
  <c r="H183" i="1"/>
  <c r="H380" i="1"/>
  <c r="H547" i="1"/>
  <c r="H473" i="1"/>
  <c r="H490" i="1"/>
  <c r="H480" i="1"/>
  <c r="H854" i="1"/>
  <c r="H455" i="1"/>
  <c r="H574" i="1"/>
  <c r="H493" i="1"/>
  <c r="H194" i="1"/>
  <c r="H185" i="1"/>
  <c r="H207" i="1"/>
  <c r="H206" i="1"/>
  <c r="H1076" i="1"/>
  <c r="H539" i="1"/>
  <c r="H268" i="1"/>
  <c r="H236" i="1"/>
  <c r="H156" i="1"/>
  <c r="H528" i="1"/>
  <c r="H264" i="1"/>
  <c r="H494" i="1"/>
  <c r="H223" i="1"/>
  <c r="H115" i="1"/>
  <c r="H1313" i="1"/>
  <c r="H144" i="1"/>
  <c r="H154" i="1"/>
  <c r="H1312" i="1"/>
  <c r="H1117" i="1"/>
  <c r="H1311" i="1"/>
  <c r="H660" i="1"/>
  <c r="H1185" i="1"/>
  <c r="H1305" i="1"/>
  <c r="H1286" i="1"/>
  <c r="H1302" i="1"/>
  <c r="H570" i="1"/>
  <c r="H205" i="1"/>
  <c r="H1245" i="1"/>
  <c r="H116" i="1"/>
  <c r="H148" i="1"/>
  <c r="H568" i="1"/>
  <c r="H1114" i="1"/>
  <c r="H143" i="1"/>
  <c r="H454" i="1"/>
  <c r="H444" i="1"/>
  <c r="H443" i="1"/>
  <c r="H1115" i="1"/>
  <c r="H732" i="1" l="1"/>
  <c r="H731" i="1"/>
  <c r="H730" i="1"/>
  <c r="H308" i="1"/>
  <c r="H307" i="1"/>
  <c r="H395" i="1"/>
  <c r="H400" i="1"/>
  <c r="H399" i="1"/>
  <c r="H394" i="1"/>
  <c r="H761" i="1"/>
  <c r="H762" i="1"/>
  <c r="H764" i="1"/>
  <c r="H763" i="1"/>
  <c r="H814" i="1"/>
  <c r="H247" i="1"/>
  <c r="H811" i="1"/>
  <c r="H810" i="1"/>
  <c r="H923" i="1"/>
  <c r="H922" i="1"/>
  <c r="H256" i="1"/>
  <c r="H249" i="1"/>
  <c r="H521" i="1"/>
  <c r="H520" i="1"/>
  <c r="H1163" i="1"/>
  <c r="H165" i="1"/>
  <c r="H166" i="1"/>
  <c r="H1119" i="1"/>
  <c r="H1118" i="1"/>
  <c r="H651" i="1"/>
  <c r="H167" i="1"/>
  <c r="H448" i="1"/>
  <c r="H447" i="1"/>
  <c r="H993" i="1"/>
  <c r="H552" i="1"/>
  <c r="H669" i="1"/>
  <c r="H1022" i="1"/>
  <c r="H1021" i="1"/>
  <c r="H1292" i="1"/>
  <c r="H835" i="1"/>
  <c r="H834" i="1"/>
  <c r="H833" i="1"/>
  <c r="H832" i="1"/>
  <c r="H640" i="1"/>
  <c r="H863" i="1"/>
  <c r="H862" i="1"/>
  <c r="H861" i="1"/>
  <c r="H879" i="1"/>
  <c r="H1296" i="1"/>
  <c r="H1295" i="1"/>
  <c r="H891" i="1"/>
  <c r="H890" i="1"/>
  <c r="H889" i="1"/>
  <c r="H673" i="1"/>
  <c r="H261" i="1"/>
  <c r="H260" i="1"/>
  <c r="H1009" i="1"/>
  <c r="H1008" i="1"/>
  <c r="H878" i="1"/>
  <c r="H876" i="1"/>
  <c r="H877" i="1"/>
  <c r="H535" i="1"/>
  <c r="H534" i="1"/>
  <c r="H873" i="1"/>
  <c r="H875" i="1"/>
  <c r="H987" i="1"/>
  <c r="H986" i="1"/>
  <c r="H716" i="1"/>
  <c r="H715" i="1"/>
  <c r="H649" i="1"/>
  <c r="H648" i="1"/>
  <c r="H959" i="1"/>
  <c r="H958" i="1"/>
  <c r="H957" i="1"/>
  <c r="H1143" i="1"/>
  <c r="H1146" i="1"/>
  <c r="H1145" i="1"/>
  <c r="H1000" i="1"/>
  <c r="H999" i="1"/>
  <c r="H998" i="1"/>
  <c r="H1134" i="1"/>
  <c r="H977" i="1"/>
  <c r="H976" i="1"/>
  <c r="H1014" i="1"/>
  <c r="H701" i="1"/>
  <c r="H700" i="1"/>
  <c r="H672" i="1"/>
  <c r="H671" i="1"/>
  <c r="H670" i="1"/>
  <c r="H955" i="1"/>
  <c r="H1002" i="1"/>
  <c r="H1001" i="1"/>
  <c r="H662" i="1"/>
  <c r="H1111" i="1"/>
  <c r="H1110" i="1"/>
  <c r="H1017" i="1"/>
  <c r="H943" i="1"/>
  <c r="H942" i="1"/>
  <c r="H1033" i="1"/>
  <c r="H1032" i="1"/>
  <c r="H1045" i="1"/>
  <c r="H1044" i="1"/>
  <c r="H737" i="1"/>
  <c r="H693" i="1"/>
  <c r="H692" i="1"/>
  <c r="H696" i="1"/>
  <c r="H946" i="1"/>
  <c r="H945" i="1"/>
  <c r="H55" i="1"/>
  <c r="H54" i="1"/>
  <c r="H53" i="1"/>
  <c r="H52" i="1"/>
  <c r="H51" i="1"/>
  <c r="H77" i="1"/>
  <c r="H68" i="1"/>
  <c r="H67" i="1"/>
  <c r="H65" i="1"/>
  <c r="H431" i="1"/>
  <c r="H421" i="1"/>
  <c r="H436" i="1"/>
  <c r="H423" i="1"/>
  <c r="H422" i="1"/>
  <c r="H23" i="1"/>
  <c r="H1164" i="1"/>
  <c r="H22" i="1"/>
  <c r="H1126" i="1"/>
  <c r="H784" i="1"/>
  <c r="H765" i="1"/>
  <c r="H782" i="1"/>
  <c r="H766" i="1"/>
  <c r="H768" i="1"/>
  <c r="H21" i="1"/>
  <c r="H783" i="1"/>
  <c r="H1092" i="1"/>
  <c r="H729" i="1"/>
  <c r="H1301" i="1"/>
  <c r="H726" i="1"/>
  <c r="H727" i="1"/>
  <c r="H689" i="1"/>
  <c r="H691" i="1"/>
  <c r="H728" i="1"/>
  <c r="H20" i="1"/>
  <c r="H1067" i="1"/>
  <c r="H107" i="1"/>
  <c r="H1084" i="1"/>
  <c r="H27" i="1"/>
  <c r="H26" i="1"/>
  <c r="H60" i="1"/>
  <c r="H179" i="1"/>
  <c r="H181" i="1"/>
  <c r="H131" i="1"/>
  <c r="H126" i="1"/>
  <c r="H158" i="1"/>
  <c r="H481" i="1"/>
  <c r="H1109" i="1"/>
  <c r="H273" i="1"/>
  <c r="H1144" i="1"/>
  <c r="H80" i="1"/>
  <c r="H109" i="1"/>
  <c r="H87" i="1"/>
  <c r="H275" i="1"/>
  <c r="H104" i="1"/>
  <c r="H75" i="1"/>
  <c r="H590" i="1"/>
  <c r="H1167" i="1"/>
  <c r="H1166" i="1"/>
  <c r="H1149" i="1"/>
  <c r="H501" i="1"/>
  <c r="H1269" i="1"/>
  <c r="H1181" i="1"/>
  <c r="H453" i="1"/>
  <c r="H1250" i="1"/>
  <c r="H1093" i="1"/>
  <c r="H508" i="1"/>
  <c r="H138" i="1"/>
  <c r="H1277" i="1"/>
  <c r="H983" i="1"/>
  <c r="H786" i="1"/>
  <c r="H117" i="1"/>
  <c r="H714" i="1"/>
  <c r="H1104" i="1"/>
  <c r="H1175" i="1"/>
  <c r="H935" i="1"/>
  <c r="H699" i="1"/>
  <c r="H698" i="1"/>
  <c r="H437" i="1"/>
  <c r="H111" i="1"/>
  <c r="H39" i="1"/>
  <c r="H332" i="1"/>
  <c r="H360" i="1"/>
  <c r="H300" i="1"/>
  <c r="H291" i="1"/>
  <c r="H1026" i="1"/>
  <c r="H62" i="1"/>
  <c r="H61" i="1"/>
  <c r="H936" i="1"/>
  <c r="H934" i="1"/>
  <c r="H491" i="1"/>
  <c r="H530" i="1"/>
  <c r="H262" i="1"/>
  <c r="H415" i="1"/>
  <c r="H414" i="1"/>
  <c r="H1300" i="1"/>
  <c r="H125" i="1"/>
  <c r="H105" i="1"/>
  <c r="H130" i="1"/>
  <c r="H551" i="1"/>
  <c r="H517" i="1"/>
  <c r="H132" i="1"/>
  <c r="H235" i="1"/>
  <c r="H921" i="1"/>
  <c r="H469" i="1"/>
  <c r="H465" i="1"/>
  <c r="H176" i="1"/>
  <c r="H592" i="1"/>
  <c r="H533" i="1"/>
  <c r="H532" i="1"/>
  <c r="H489" i="1"/>
  <c r="H484" i="1"/>
  <c r="H1303" i="1"/>
  <c r="H812" i="1"/>
  <c r="H499" i="1"/>
  <c r="H742" i="1"/>
  <c r="H229" i="1"/>
  <c r="H233" i="1"/>
  <c r="H1122" i="1"/>
  <c r="H498" i="1"/>
  <c r="H135" i="1"/>
  <c r="H263" i="1"/>
  <c r="H220" i="1"/>
  <c r="H500" i="1"/>
  <c r="H137" i="1"/>
  <c r="H466" i="1"/>
  <c r="H593" i="1"/>
  <c r="H92" i="1"/>
  <c r="H91" i="1"/>
  <c r="H47" i="1"/>
  <c r="H1151" i="1"/>
  <c r="H81" i="1"/>
  <c r="H164" i="1"/>
  <c r="H464" i="1"/>
  <c r="H885" i="1"/>
  <c r="H306" i="1"/>
  <c r="H237" i="1"/>
  <c r="H468" i="1"/>
  <c r="H175" i="1"/>
  <c r="H234" i="1"/>
  <c r="H505" i="1"/>
  <c r="H1150" i="1"/>
  <c r="H110" i="1"/>
  <c r="H298" i="1"/>
  <c r="H1087" i="1"/>
  <c r="H1254" i="1"/>
  <c r="H1253" i="1"/>
  <c r="H1252" i="1"/>
  <c r="H850" i="1"/>
  <c r="H82" i="1"/>
  <c r="H390" i="1"/>
  <c r="H389" i="1"/>
  <c r="H388" i="1"/>
  <c r="H391" i="1"/>
  <c r="H550" i="1"/>
  <c r="H549" i="1"/>
  <c r="H548" i="1"/>
  <c r="H546" i="1"/>
  <c r="H446" i="1"/>
  <c r="H680" i="1"/>
  <c r="H676" i="1"/>
  <c r="H675" i="1"/>
  <c r="H591" i="1"/>
  <c r="H516" i="1"/>
  <c r="H848" i="1"/>
  <c r="H842" i="1"/>
  <c r="H840" i="1"/>
  <c r="H265" i="1"/>
  <c r="H962" i="1"/>
  <c r="H963" i="1"/>
  <c r="H1177" i="1"/>
  <c r="H575" i="1"/>
  <c r="H246" i="1"/>
  <c r="H1308" i="1"/>
  <c r="H1309" i="1"/>
  <c r="H1314" i="1"/>
  <c r="H1315" i="1"/>
  <c r="H1307" i="1"/>
  <c r="H1298" i="1"/>
  <c r="H1291" i="1"/>
  <c r="H1290" i="1"/>
  <c r="H1288" i="1"/>
  <c r="H1284" i="1"/>
  <c r="H1282" i="1"/>
  <c r="H1255" i="1"/>
  <c r="H1256" i="1"/>
  <c r="H1263" i="1"/>
  <c r="H1274" i="1"/>
  <c r="H1275" i="1"/>
  <c r="H1246" i="1"/>
  <c r="H1236" i="1"/>
  <c r="H1237" i="1"/>
  <c r="H1239" i="1"/>
  <c r="H1240" i="1"/>
  <c r="H1241" i="1"/>
  <c r="H1242" i="1"/>
  <c r="H1243" i="1"/>
  <c r="H1233" i="1"/>
  <c r="H1216" i="1"/>
  <c r="H1215" i="1"/>
  <c r="H1200" i="1"/>
  <c r="H1201" i="1"/>
  <c r="H1202" i="1"/>
  <c r="H1203" i="1"/>
  <c r="H1211" i="1"/>
  <c r="H1212" i="1"/>
  <c r="H1206" i="1"/>
  <c r="H1207" i="1"/>
  <c r="H1208" i="1"/>
  <c r="H1209" i="1"/>
  <c r="H1210" i="1"/>
  <c r="H1213" i="1"/>
  <c r="H1176" i="1"/>
  <c r="H1154" i="1"/>
  <c r="H1158" i="1"/>
  <c r="H1161" i="1"/>
  <c r="H1130" i="1"/>
  <c r="H1132" i="1"/>
  <c r="H1133" i="1"/>
  <c r="H1136" i="1"/>
  <c r="H1138" i="1"/>
  <c r="H1141" i="1"/>
  <c r="H1142" i="1"/>
  <c r="H1147" i="1"/>
  <c r="H1128" i="1"/>
  <c r="H1116" i="1"/>
  <c r="H1112" i="1"/>
  <c r="H1079" i="1"/>
  <c r="H1080" i="1"/>
  <c r="H1085" i="1"/>
  <c r="H1088" i="1"/>
  <c r="H1089" i="1"/>
  <c r="H1090" i="1"/>
  <c r="H1091" i="1"/>
  <c r="H1096" i="1"/>
  <c r="H1077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4" i="1"/>
  <c r="H1065" i="1"/>
  <c r="H1066" i="1"/>
  <c r="H1068" i="1"/>
  <c r="H1069" i="1"/>
  <c r="H1050" i="1"/>
  <c r="H1012" i="1"/>
  <c r="H1013" i="1"/>
  <c r="H1011" i="1"/>
  <c r="H997" i="1"/>
  <c r="H969" i="1"/>
  <c r="H956" i="1"/>
  <c r="H940" i="1"/>
  <c r="H906" i="1"/>
  <c r="H907" i="1"/>
  <c r="H905" i="1"/>
  <c r="H898" i="1"/>
  <c r="H894" i="1"/>
  <c r="H895" i="1"/>
  <c r="H880" i="1"/>
  <c r="H874" i="1"/>
  <c r="H849" i="1"/>
  <c r="H851" i="1"/>
  <c r="H852" i="1"/>
  <c r="H853" i="1"/>
  <c r="H856" i="1"/>
  <c r="H858" i="1"/>
  <c r="H821" i="1"/>
  <c r="H822" i="1"/>
  <c r="H803" i="1"/>
  <c r="H804" i="1"/>
  <c r="H805" i="1"/>
  <c r="H806" i="1"/>
  <c r="H807" i="1"/>
  <c r="H808" i="1"/>
  <c r="H802" i="1"/>
  <c r="H744" i="1"/>
  <c r="H721" i="1"/>
  <c r="H734" i="1"/>
  <c r="H735" i="1"/>
  <c r="H736" i="1"/>
  <c r="H706" i="1"/>
  <c r="H707" i="1"/>
  <c r="H705" i="1"/>
  <c r="H695" i="1"/>
  <c r="H702" i="1"/>
  <c r="H703" i="1"/>
  <c r="H665" i="1"/>
  <c r="H661" i="1"/>
  <c r="H656" i="1"/>
  <c r="H628" i="1"/>
  <c r="H629" i="1"/>
  <c r="H641" i="1"/>
  <c r="H642" i="1"/>
  <c r="H643" i="1"/>
  <c r="H578" i="1"/>
  <c r="H579" i="1"/>
  <c r="H580" i="1"/>
  <c r="H581" i="1"/>
  <c r="H582" i="1"/>
  <c r="H583" i="1"/>
  <c r="H586" i="1"/>
  <c r="H587" i="1"/>
  <c r="H589" i="1"/>
  <c r="H594" i="1"/>
  <c r="H577" i="1"/>
  <c r="H457" i="1"/>
  <c r="H460" i="1"/>
  <c r="H463" i="1"/>
  <c r="H479" i="1"/>
  <c r="H482" i="1"/>
  <c r="H483" i="1"/>
  <c r="H485" i="1"/>
  <c r="H486" i="1"/>
  <c r="H487" i="1"/>
  <c r="H492" i="1"/>
  <c r="H495" i="1"/>
  <c r="H496" i="1"/>
  <c r="H497" i="1"/>
  <c r="H502" i="1"/>
  <c r="H504" i="1"/>
  <c r="H506" i="1"/>
  <c r="H507" i="1"/>
  <c r="H514" i="1"/>
  <c r="H515" i="1"/>
  <c r="H519" i="1"/>
  <c r="H522" i="1"/>
  <c r="H526" i="1"/>
  <c r="H536" i="1"/>
  <c r="H537" i="1"/>
  <c r="H540" i="1"/>
  <c r="H541" i="1"/>
  <c r="H543" i="1"/>
  <c r="H553" i="1"/>
  <c r="H555" i="1"/>
  <c r="H556" i="1"/>
  <c r="H559" i="1"/>
  <c r="H560" i="1"/>
  <c r="H562" i="1"/>
  <c r="H563" i="1"/>
  <c r="H566" i="1"/>
  <c r="H567" i="1"/>
  <c r="H571" i="1"/>
  <c r="H572" i="1"/>
  <c r="H573" i="1"/>
  <c r="H456" i="1"/>
  <c r="H451" i="1"/>
  <c r="H430" i="1"/>
  <c r="H426" i="1"/>
  <c r="H427" i="1"/>
  <c r="H429" i="1"/>
  <c r="H419" i="1"/>
  <c r="H411" i="1"/>
  <c r="H382" i="1"/>
  <c r="H383" i="1"/>
  <c r="H384" i="1"/>
  <c r="H385" i="1"/>
  <c r="H387" i="1"/>
  <c r="H392" i="1"/>
  <c r="H393" i="1"/>
  <c r="H396" i="1"/>
  <c r="H397" i="1"/>
  <c r="H398" i="1"/>
  <c r="H377" i="1"/>
  <c r="H378" i="1"/>
  <c r="H379" i="1"/>
  <c r="H375" i="1"/>
  <c r="H358" i="1"/>
  <c r="H359" i="1"/>
  <c r="H365" i="1"/>
  <c r="H367" i="1"/>
  <c r="H371" i="1"/>
  <c r="H357" i="1"/>
  <c r="H350" i="1"/>
  <c r="H349" i="1"/>
  <c r="H347" i="1"/>
  <c r="H346" i="1"/>
  <c r="H330" i="1"/>
  <c r="H321" i="1"/>
  <c r="H319" i="1"/>
  <c r="H310" i="1"/>
  <c r="H311" i="1"/>
  <c r="H312" i="1"/>
  <c r="H305" i="1"/>
  <c r="H304" i="1"/>
  <c r="H284" i="1"/>
  <c r="H285" i="1"/>
  <c r="H286" i="1"/>
  <c r="H278" i="1"/>
  <c r="H253" i="1"/>
  <c r="H257" i="1"/>
  <c r="H266" i="1"/>
  <c r="H267" i="1"/>
  <c r="H241" i="1"/>
  <c r="H221" i="1"/>
  <c r="H224" i="1"/>
  <c r="H222" i="1"/>
  <c r="H227" i="1"/>
  <c r="H228" i="1"/>
  <c r="H231" i="1"/>
  <c r="H232" i="1"/>
  <c r="H218" i="1"/>
  <c r="H196" i="1"/>
  <c r="H197" i="1"/>
  <c r="H204" i="1"/>
  <c r="H210" i="1"/>
  <c r="H213" i="1"/>
  <c r="H214" i="1"/>
  <c r="H215" i="1"/>
  <c r="H187" i="1"/>
  <c r="H191" i="1"/>
  <c r="H192" i="1"/>
  <c r="H186" i="1"/>
  <c r="H29" i="1"/>
  <c r="H34" i="1"/>
  <c r="H37" i="1"/>
  <c r="H38" i="1"/>
  <c r="H31" i="1"/>
  <c r="H24" i="1"/>
  <c r="H238" i="1"/>
  <c r="H174" i="1"/>
  <c r="H162" i="1"/>
  <c r="H163" i="1"/>
  <c r="H155" i="1"/>
  <c r="H146" i="1"/>
  <c r="H147" i="1"/>
  <c r="H151" i="1"/>
  <c r="H152" i="1"/>
  <c r="H153" i="1"/>
  <c r="H145" i="1"/>
  <c r="H136" i="1"/>
  <c r="H139" i="1"/>
  <c r="H119" i="1"/>
  <c r="H120" i="1"/>
  <c r="H124" i="1"/>
  <c r="H128" i="1"/>
  <c r="H129" i="1"/>
  <c r="H106" i="1"/>
  <c r="H48" i="1"/>
  <c r="H49" i="1"/>
  <c r="H50" i="1"/>
  <c r="H78" i="1"/>
  <c r="H79" i="1"/>
  <c r="H88" i="1"/>
  <c r="H89" i="1"/>
  <c r="H90" i="1"/>
  <c r="H45" i="1"/>
  <c r="H44" i="1"/>
  <c r="H18" i="1"/>
  <c r="H17" i="1"/>
  <c r="H440" i="1" l="1"/>
</calcChain>
</file>

<file path=xl/sharedStrings.xml><?xml version="1.0" encoding="utf-8"?>
<sst xmlns="http://schemas.openxmlformats.org/spreadsheetml/2006/main" count="4851" uniqueCount="977">
  <si>
    <t>Магнолия Magnolia</t>
  </si>
  <si>
    <t>Betty</t>
  </si>
  <si>
    <t>Mr Bowling Ball</t>
  </si>
  <si>
    <t xml:space="preserve">                                              </t>
  </si>
  <si>
    <t xml:space="preserve">Прайс-лист на декоративно - посадочный материал </t>
  </si>
  <si>
    <t>ХВОЙНЫЕ</t>
  </si>
  <si>
    <t>Наименование</t>
  </si>
  <si>
    <t>Высота, см</t>
  </si>
  <si>
    <t>Ширина,см</t>
  </si>
  <si>
    <t>Примечание</t>
  </si>
  <si>
    <t>баль</t>
  </si>
  <si>
    <t>30-40</t>
  </si>
  <si>
    <t>Conica</t>
  </si>
  <si>
    <t>60-80</t>
  </si>
  <si>
    <t>120-140</t>
  </si>
  <si>
    <t>80-100</t>
  </si>
  <si>
    <t>Little Gem</t>
  </si>
  <si>
    <t>20-30</t>
  </si>
  <si>
    <t>40-50</t>
  </si>
  <si>
    <t>50-60</t>
  </si>
  <si>
    <t>40-60</t>
  </si>
  <si>
    <t>100-120</t>
  </si>
  <si>
    <t>140-160</t>
  </si>
  <si>
    <t>160-180</t>
  </si>
  <si>
    <t>180-200</t>
  </si>
  <si>
    <t>Stricta</t>
  </si>
  <si>
    <t>Blue Arrow</t>
  </si>
  <si>
    <t>250-300</t>
  </si>
  <si>
    <t>Mint Julep</t>
  </si>
  <si>
    <t>Old Gold</t>
  </si>
  <si>
    <t>Blue Carpet</t>
  </si>
  <si>
    <t>Blue Swede</t>
  </si>
  <si>
    <t>Meyeri</t>
  </si>
  <si>
    <t>200-250</t>
  </si>
  <si>
    <t>300-350</t>
  </si>
  <si>
    <t>Brabant</t>
  </si>
  <si>
    <t>Holmstrup</t>
  </si>
  <si>
    <t>Jantar</t>
  </si>
  <si>
    <t>Miky</t>
  </si>
  <si>
    <t>Rheingold</t>
  </si>
  <si>
    <t xml:space="preserve">Smaragd </t>
  </si>
  <si>
    <t>Лиственные деревья</t>
  </si>
  <si>
    <t>450-500</t>
  </si>
  <si>
    <t>обхват ствола 8/10</t>
  </si>
  <si>
    <t>Youngii</t>
  </si>
  <si>
    <t>солитер</t>
  </si>
  <si>
    <t>обхват ствола 20/25</t>
  </si>
  <si>
    <t>Doorenbos</t>
  </si>
  <si>
    <t>обхват ствола 10/12</t>
  </si>
  <si>
    <t>обхват ствола 16/18</t>
  </si>
  <si>
    <t>Purple Fontain</t>
  </si>
  <si>
    <t>Camperdownii</t>
  </si>
  <si>
    <t>штамб 200</t>
  </si>
  <si>
    <t>обхват ствола 18/20</t>
  </si>
  <si>
    <t>обхват ствола 14/16</t>
  </si>
  <si>
    <t>Lobel</t>
  </si>
  <si>
    <t>350-400</t>
  </si>
  <si>
    <t>400-450</t>
  </si>
  <si>
    <t>красный</t>
  </si>
  <si>
    <t>скальный</t>
  </si>
  <si>
    <t>Briotii</t>
  </si>
  <si>
    <t>Red Sunset</t>
  </si>
  <si>
    <t>Drumondii</t>
  </si>
  <si>
    <t>обхват ствола 12/14</t>
  </si>
  <si>
    <t>Royal Red</t>
  </si>
  <si>
    <t>мелколистная</t>
  </si>
  <si>
    <t>Лиственные кустарники</t>
  </si>
  <si>
    <t>Atropurpurea</t>
  </si>
  <si>
    <t>Atrovirens</t>
  </si>
  <si>
    <t>Nana Purpurea</t>
  </si>
  <si>
    <t>Aurea</t>
  </si>
  <si>
    <t>Anthony Watereri</t>
  </si>
  <si>
    <t>Адрес питомника: Смолевичский р-н, д.Шипяны</t>
  </si>
  <si>
    <t>Glauca</t>
  </si>
  <si>
    <t>Golden Smaragd</t>
  </si>
  <si>
    <t>400-500</t>
  </si>
  <si>
    <t>200-300</t>
  </si>
  <si>
    <t>Columna</t>
  </si>
  <si>
    <t>Spaethii</t>
  </si>
  <si>
    <t>Suecica</t>
  </si>
  <si>
    <t>Низкий,1м выс., цветки-темно-роз, листья коричн-красн</t>
  </si>
  <si>
    <t>Выс. до 1м, цветки нежно-розовые</t>
  </si>
  <si>
    <t>Карлик, до 1м, крупные плоды</t>
  </si>
  <si>
    <t>Листья светлые, цветки-малиновые</t>
  </si>
  <si>
    <t xml:space="preserve">черешчатый  </t>
  </si>
  <si>
    <t>Ель канадская Picea glauca</t>
  </si>
  <si>
    <t>Ель колючая Picea pungens</t>
  </si>
  <si>
    <t>Ель обыкновенная  Picea abies</t>
  </si>
  <si>
    <t>Можжевельник китайский Juniperus chinensis</t>
  </si>
  <si>
    <t>Можжевельник обыкновенный Juniperus communis</t>
  </si>
  <si>
    <t>Можжевельник скальный  Juniperus scopulorum</t>
  </si>
  <si>
    <t>Можжевельник средний Juniperus media</t>
  </si>
  <si>
    <t>Можжевельник чешуйчатый Juniperus squamata</t>
  </si>
  <si>
    <t>Пихта корейская Abies koreana</t>
  </si>
  <si>
    <t>Сосна черная австрийская Pinus nigra</t>
  </si>
  <si>
    <t>Туя западная Thuja occidentalis</t>
  </si>
  <si>
    <t>Туя складчатая Thuja plicata</t>
  </si>
  <si>
    <t xml:space="preserve">Вяз Ulmus </t>
  </si>
  <si>
    <t>Граб обыкновенный Carpinus betulus</t>
  </si>
  <si>
    <t>Дуб Quercus</t>
  </si>
  <si>
    <t>Ива белая Salix alba</t>
  </si>
  <si>
    <t>Каштан конский Aesculus carnea</t>
  </si>
  <si>
    <t>Клен красный Acer rubrum</t>
  </si>
  <si>
    <t>Клен остролистный Acer platanoides</t>
  </si>
  <si>
    <t>Клен ясенелистный Acer negundo</t>
  </si>
  <si>
    <t>Липа Tillia</t>
  </si>
  <si>
    <t>Рябина Sorbus</t>
  </si>
  <si>
    <t xml:space="preserve">Яблоня декоративная Malus </t>
  </si>
  <si>
    <t>Барбарис тунберга Berberis thunbergii</t>
  </si>
  <si>
    <t>Бузина Sambucus</t>
  </si>
  <si>
    <t>Вейгела Weigela</t>
  </si>
  <si>
    <t>Дерен белый Cornus alba</t>
  </si>
  <si>
    <t>Калина Viburnum</t>
  </si>
  <si>
    <t>Сирень Syringa</t>
  </si>
  <si>
    <t>Спирея японская Spiraea japonica</t>
  </si>
  <si>
    <t>Чубушник Philadelphus</t>
  </si>
  <si>
    <t>Alberta Globe</t>
  </si>
  <si>
    <t>Glauca Globosa</t>
  </si>
  <si>
    <t>Sungold</t>
  </si>
  <si>
    <t>60-70</t>
  </si>
  <si>
    <t>Nana</t>
  </si>
  <si>
    <t>Skyrocket</t>
  </si>
  <si>
    <t>Variegata</t>
  </si>
  <si>
    <t>Pfitzeriana Compacta</t>
  </si>
  <si>
    <t>Holger</t>
  </si>
  <si>
    <t>Mughus</t>
  </si>
  <si>
    <t>Pumilio</t>
  </si>
  <si>
    <t>Watereri</t>
  </si>
  <si>
    <t>Farmen</t>
  </si>
  <si>
    <t>Hicksii</t>
  </si>
  <si>
    <t>Aurea Nana</t>
  </si>
  <si>
    <t>Danica</t>
  </si>
  <si>
    <t>Tiny Tim</t>
  </si>
  <si>
    <t>Pink Popet</t>
  </si>
  <si>
    <t>Внимание!!! В наличии могут быть дополнительные размеры!</t>
  </si>
  <si>
    <t>Blue Cloud</t>
  </si>
  <si>
    <t>Hetz</t>
  </si>
  <si>
    <t>Spartan</t>
  </si>
  <si>
    <t>Hibernica</t>
  </si>
  <si>
    <t>Сосна горная Pinus mugo</t>
  </si>
  <si>
    <t>С-7</t>
  </si>
  <si>
    <t>обхват ствола 6/8</t>
  </si>
  <si>
    <t>Тис средний Taxus media</t>
  </si>
  <si>
    <t>Тсуга канадская Tsuga canadensis</t>
  </si>
  <si>
    <t>Сосна обыкновенная Pinus sylvestris</t>
  </si>
  <si>
    <t>Yellow Ribbon</t>
  </si>
  <si>
    <t>озеро</t>
  </si>
  <si>
    <t>Тис ягодный Taxus baccata</t>
  </si>
  <si>
    <t>Galaxy</t>
  </si>
  <si>
    <t>Gerderland</t>
  </si>
  <si>
    <t>Ель сербская Picea omorica</t>
  </si>
  <si>
    <t>King Edward</t>
  </si>
  <si>
    <t>Merril</t>
  </si>
  <si>
    <t>Mops</t>
  </si>
  <si>
    <t>шар</t>
  </si>
  <si>
    <t>Боярышник Crataegus</t>
  </si>
  <si>
    <t>Mariken</t>
  </si>
  <si>
    <t>Лиственница европейская Larix Decidia</t>
  </si>
  <si>
    <t>суланжа</t>
  </si>
  <si>
    <t>Sunkist</t>
  </si>
  <si>
    <t>Туя восточная Thuja orientallis</t>
  </si>
  <si>
    <t>Цена оптовая с НДС, $</t>
  </si>
  <si>
    <t>Сосна черная</t>
  </si>
  <si>
    <t>Пихта корейская</t>
  </si>
  <si>
    <t>Пихта одноцветная</t>
  </si>
  <si>
    <t>Гортензия метельчатая  Hydrangea paniculata</t>
  </si>
  <si>
    <t>Гортензия древовидная  Hydrangea arborescens</t>
  </si>
  <si>
    <t>Goldmound</t>
  </si>
  <si>
    <t>Variegatum</t>
  </si>
  <si>
    <t>обхват ствола 25/30</t>
  </si>
  <si>
    <t>Kelleris</t>
  </si>
  <si>
    <t>ha 100</t>
  </si>
  <si>
    <t>Golden Brabant</t>
  </si>
  <si>
    <t>Elegantissima</t>
  </si>
  <si>
    <t>Woodwardii</t>
  </si>
  <si>
    <t>Little Boy</t>
  </si>
  <si>
    <t>Admiration</t>
  </si>
  <si>
    <t>Maria</t>
  </si>
  <si>
    <t>Montique Lemoine</t>
  </si>
  <si>
    <t>Minnesota Snowflake</t>
  </si>
  <si>
    <t>Viking</t>
  </si>
  <si>
    <t>Carsten's Wintergold</t>
  </si>
  <si>
    <t>Glauca Misty Blue</t>
  </si>
  <si>
    <t>Сосна кедровая Pinus cembra</t>
  </si>
  <si>
    <t>DK/Dyrehave</t>
  </si>
  <si>
    <t>Grune Kugel</t>
  </si>
  <si>
    <t xml:space="preserve">Goldy </t>
  </si>
  <si>
    <t>Aureus</t>
  </si>
  <si>
    <t>цистена</t>
  </si>
  <si>
    <t>Gouchaltii</t>
  </si>
  <si>
    <t>тунберга</t>
  </si>
  <si>
    <t>Pinky Winky</t>
  </si>
  <si>
    <t>10-20</t>
  </si>
  <si>
    <t>Erecta</t>
  </si>
  <si>
    <t>ha 180-200</t>
  </si>
  <si>
    <t>зонт</t>
  </si>
  <si>
    <t>ha 160-200</t>
  </si>
  <si>
    <t xml:space="preserve"> 8 044 7325449, 8 029 6422580</t>
  </si>
  <si>
    <t>500+</t>
  </si>
  <si>
    <t>ha 220</t>
  </si>
  <si>
    <t>Сосна крючковатая Pinus uncinata</t>
  </si>
  <si>
    <t>200+</t>
  </si>
  <si>
    <t>Клен серебристый Acer saccharinum</t>
  </si>
  <si>
    <t>Lacinatum</t>
  </si>
  <si>
    <t>ha 180</t>
  </si>
  <si>
    <t>300+</t>
  </si>
  <si>
    <t>400+</t>
  </si>
  <si>
    <t>600-700</t>
  </si>
  <si>
    <t>крупноплодный</t>
  </si>
  <si>
    <t>Everest</t>
  </si>
  <si>
    <t>обыкновенная Compactum</t>
  </si>
  <si>
    <t>Смородина альпийская Ribes alpinum</t>
  </si>
  <si>
    <t>Rockhampton Red</t>
  </si>
  <si>
    <t>Черемуха Prunus</t>
  </si>
  <si>
    <t>Colorata</t>
  </si>
  <si>
    <t>300-400</t>
  </si>
  <si>
    <t>Aureomarginatum</t>
  </si>
  <si>
    <t>Globosum</t>
  </si>
  <si>
    <t>элемент изг.</t>
  </si>
  <si>
    <t>Purpurea Pendula</t>
  </si>
  <si>
    <t>размер</t>
  </si>
  <si>
    <t>№ поля</t>
  </si>
  <si>
    <t>кол-во</t>
  </si>
  <si>
    <t>Дуб красный</t>
  </si>
  <si>
    <t>500,-</t>
  </si>
  <si>
    <t>1000,-</t>
  </si>
  <si>
    <t>800,-</t>
  </si>
  <si>
    <t>250,-</t>
  </si>
  <si>
    <t>300,-</t>
  </si>
  <si>
    <t>D-21(р3)</t>
  </si>
  <si>
    <t>D-21(р4)</t>
  </si>
  <si>
    <t>D-21(р5)</t>
  </si>
  <si>
    <t>600,-</t>
  </si>
  <si>
    <t>400,-</t>
  </si>
  <si>
    <t>Ель Fat Albert</t>
  </si>
  <si>
    <t>350,-</t>
  </si>
  <si>
    <t>450,-</t>
  </si>
  <si>
    <t>1200,-</t>
  </si>
  <si>
    <t>1600,-</t>
  </si>
  <si>
    <t>2200,-</t>
  </si>
  <si>
    <t>Ель Hoopsii</t>
  </si>
  <si>
    <t>Arnold</t>
  </si>
  <si>
    <t>Sibirica Variegata</t>
  </si>
  <si>
    <t>Misty</t>
  </si>
  <si>
    <t xml:space="preserve">лесной  </t>
  </si>
  <si>
    <t xml:space="preserve">Цена розничная с НДС, BYN </t>
  </si>
  <si>
    <t>Mme.Florent Stepman</t>
  </si>
  <si>
    <t>цветки белые</t>
  </si>
  <si>
    <t>цветки лиловые с розовым махровые</t>
  </si>
  <si>
    <t>цветки белые махровые</t>
  </si>
  <si>
    <t>Schlager</t>
  </si>
  <si>
    <t>Annabelle</t>
  </si>
  <si>
    <t>Armstrong</t>
  </si>
  <si>
    <t>Atropurpureum</t>
  </si>
  <si>
    <t>обхват ствола 30/35</t>
  </si>
  <si>
    <t>Celzam</t>
  </si>
  <si>
    <t>элемент изгороди</t>
  </si>
  <si>
    <t>Fugenzo</t>
  </si>
  <si>
    <t>Grandiflora</t>
  </si>
  <si>
    <t>Greenspire</t>
  </si>
  <si>
    <t>ha 100-120</t>
  </si>
  <si>
    <t>Groenland</t>
  </si>
  <si>
    <t>Harry Baker</t>
  </si>
  <si>
    <t>Pyramidale</t>
  </si>
  <si>
    <t>ha 200</t>
  </si>
  <si>
    <t>250-350</t>
  </si>
  <si>
    <t>ha 120-160</t>
  </si>
  <si>
    <t>Spiralis</t>
  </si>
  <si>
    <t>сливолистный Splendens</t>
  </si>
  <si>
    <t>Superba</t>
  </si>
  <si>
    <t>Summer Cascade</t>
  </si>
  <si>
    <t>Sunny Smaragd</t>
  </si>
  <si>
    <t>Sunset Boulevard</t>
  </si>
  <si>
    <t>Zwitsers Glorie</t>
  </si>
  <si>
    <t>Маака</t>
  </si>
  <si>
    <t>Гинкго билоба Ginkgo biloba</t>
  </si>
  <si>
    <t>Кипарисовик горохоплодный Chamaecyparis pisifera</t>
  </si>
  <si>
    <t>Лиственница японская Larix kaempferi</t>
  </si>
  <si>
    <t>Можжевельник виргинский Juniperus virginiana</t>
  </si>
  <si>
    <t>Можжевельник казацкий Juniperus sabina</t>
  </si>
  <si>
    <t>Можжевельник прибрежный Juniperus conferta</t>
  </si>
  <si>
    <t>Сосна белокорая Pinus leucodermis</t>
  </si>
  <si>
    <t>Сосна гималайская Pinus wallichiana</t>
  </si>
  <si>
    <t>Сосна румелийская Pinus peuce</t>
  </si>
  <si>
    <t>Туевик долотовидный Thujopsis dolobrata</t>
  </si>
  <si>
    <t>фото</t>
  </si>
  <si>
    <t>Береза повислая (бородавчатая) Betula pendula</t>
  </si>
  <si>
    <t xml:space="preserve">Береза полезная Betula utilis </t>
  </si>
  <si>
    <t>Береза черная Betula nigra</t>
  </si>
  <si>
    <t>Клен ложноплатановый Acer pseudoplatanus</t>
  </si>
  <si>
    <t>Орех черный Juglans nigra</t>
  </si>
  <si>
    <t>Ясень Fraxinus</t>
  </si>
  <si>
    <t>Арония черноплодная Aronia prunifolia</t>
  </si>
  <si>
    <t xml:space="preserve">Голубика Vaccinium </t>
  </si>
  <si>
    <t>Слива Prunus</t>
  </si>
  <si>
    <t>1400,-</t>
  </si>
  <si>
    <t>550,-</t>
  </si>
  <si>
    <t>Ясень Pendula</t>
  </si>
  <si>
    <t>700,-</t>
  </si>
  <si>
    <t>D-24</t>
  </si>
  <si>
    <t>2000,-</t>
  </si>
  <si>
    <t>3500,-</t>
  </si>
  <si>
    <t>2800,-</t>
  </si>
  <si>
    <t>2500,-</t>
  </si>
  <si>
    <t xml:space="preserve">Сосна черная </t>
  </si>
  <si>
    <t>1500,-</t>
  </si>
  <si>
    <t>Bobo</t>
  </si>
  <si>
    <t>КРУПНОМЕРЫ  (нумерация рядов справа на лево)</t>
  </si>
  <si>
    <t>Сосна гимал.Densa Hill</t>
  </si>
  <si>
    <t>Тис Overeynderi</t>
  </si>
  <si>
    <t>Тис Repandens</t>
  </si>
  <si>
    <t>Дуб Pendula</t>
  </si>
  <si>
    <t>Гинго билоба</t>
  </si>
  <si>
    <t>Ель кол.Glauca Globosa</t>
  </si>
  <si>
    <t>D-34(1)</t>
  </si>
  <si>
    <t>Сосна скруч.Compacta</t>
  </si>
  <si>
    <t>D-35(1)</t>
  </si>
  <si>
    <t>Сосна мелкоцв.Glauca</t>
  </si>
  <si>
    <t>D-35(2)</t>
  </si>
  <si>
    <t>D-35(5)</t>
  </si>
  <si>
    <t xml:space="preserve">Пихта Blue Emperor </t>
  </si>
  <si>
    <t>D-35(6)</t>
  </si>
  <si>
    <t>Облепиха Hikull         бонсай</t>
  </si>
  <si>
    <t>400.-</t>
  </si>
  <si>
    <t>Ива серебристая      3х ствол.</t>
  </si>
  <si>
    <t>D-36(1)</t>
  </si>
  <si>
    <t>Тис Elegantisima         облако</t>
  </si>
  <si>
    <t>Сосна обыкн.</t>
  </si>
  <si>
    <t>D-36(3)</t>
  </si>
  <si>
    <t>Сосна крючк.Pyramidalis</t>
  </si>
  <si>
    <t>1800,-</t>
  </si>
  <si>
    <t>Пихта Нордмана Abies nordmandiana</t>
  </si>
  <si>
    <t>наличие</t>
  </si>
  <si>
    <t xml:space="preserve">ООО "Красный Клен" </t>
  </si>
  <si>
    <t>And. And Ludwig Spath</t>
  </si>
  <si>
    <t>Aucubaefolia</t>
  </si>
  <si>
    <t>Beauty of Moscow</t>
  </si>
  <si>
    <t>Blue Star</t>
  </si>
  <si>
    <t>California Rose</t>
  </si>
  <si>
    <t>Can Can</t>
  </si>
  <si>
    <t>Degrot Spire</t>
  </si>
  <si>
    <t>Hakuro-Nishiki</t>
  </si>
  <si>
    <t>Michel Buchner</t>
  </si>
  <si>
    <t>Rainbow End</t>
  </si>
  <si>
    <t>конус</t>
  </si>
  <si>
    <t>Butterball</t>
  </si>
  <si>
    <t>Crimson Sentry</t>
  </si>
  <si>
    <t>Edulis</t>
  </si>
  <si>
    <t xml:space="preserve">Ирга канадская </t>
  </si>
  <si>
    <t>450+</t>
  </si>
  <si>
    <t xml:space="preserve">Магония падуболистная </t>
  </si>
  <si>
    <t>Karpaten</t>
  </si>
  <si>
    <t>Kiku-Shidare Sakura</t>
  </si>
  <si>
    <t>Princeton Gold</t>
  </si>
  <si>
    <t>Rosentahlii</t>
  </si>
  <si>
    <t>Skyline</t>
  </si>
  <si>
    <t>Tiefurt</t>
  </si>
  <si>
    <t>Роза морщинистая</t>
  </si>
  <si>
    <t>160-200</t>
  </si>
  <si>
    <t xml:space="preserve">Оптовые цены действуют только при приобретении растений юридическими лицами и индивидуальными предпринимателями  для    розничной и (или) оптовой продажи     
</t>
  </si>
  <si>
    <t>адрес эл.почты: info@raslinyby</t>
  </si>
  <si>
    <t>Leopoldii</t>
  </si>
  <si>
    <t>Клен Фримана Acer frimanii</t>
  </si>
  <si>
    <t>Клен татарский Acer tatricum</t>
  </si>
  <si>
    <t>Кипарисовик Лавсона Chamaecyparis lawsoniana</t>
  </si>
  <si>
    <t>ha 140</t>
  </si>
  <si>
    <t>Green Rocket</t>
  </si>
  <si>
    <t>White Spot</t>
  </si>
  <si>
    <t>бонсай</t>
  </si>
  <si>
    <t>Alba</t>
  </si>
  <si>
    <t>Сосна веймутова Pinus strobus</t>
  </si>
  <si>
    <t>4500,-</t>
  </si>
  <si>
    <t>цена, евро</t>
  </si>
  <si>
    <t>Тис Elegantissima</t>
  </si>
  <si>
    <t>Calsap</t>
  </si>
  <si>
    <t>Cunningham's White</t>
  </si>
  <si>
    <t>Цветы белые</t>
  </si>
  <si>
    <t>Nova Zembla</t>
  </si>
  <si>
    <t>Цветы фиолетово-красные</t>
  </si>
  <si>
    <t>Peter Alan</t>
  </si>
  <si>
    <t>Цветы темно-фиолетовые</t>
  </si>
  <si>
    <t>Rasputin</t>
  </si>
  <si>
    <t>Цветы светло-фиолетово-синие</t>
  </si>
  <si>
    <t>катевбийский Catawb.Grandiflorum</t>
  </si>
  <si>
    <t>Цветы лиловые</t>
  </si>
  <si>
    <t>ползучий Scarlet Wonder</t>
  </si>
  <si>
    <t>Цветы ярко-красные</t>
  </si>
  <si>
    <t>Schneskrone</t>
  </si>
  <si>
    <t>Цветы нежно-розовые</t>
  </si>
  <si>
    <t>Рододендрон гибридный</t>
  </si>
  <si>
    <t>"баль"-земляной ком, упакованный в сетку и мешковину</t>
  </si>
  <si>
    <t>обхват ствола 45/50</t>
  </si>
  <si>
    <t>ha</t>
  </si>
  <si>
    <t>ha 40</t>
  </si>
  <si>
    <t>ha 160</t>
  </si>
  <si>
    <t>многоствольный</t>
  </si>
  <si>
    <t>ha 200-220</t>
  </si>
  <si>
    <t>120*100</t>
  </si>
  <si>
    <t>Mirjam</t>
  </si>
  <si>
    <t>Ива пурпурная Salix purpurea</t>
  </si>
  <si>
    <t>Ива цельнолистная Salix integra</t>
  </si>
  <si>
    <t>Маяк</t>
  </si>
  <si>
    <t>Vanille Fraise</t>
  </si>
  <si>
    <t>кроваво-красный</t>
  </si>
  <si>
    <t>Globosa Compacta</t>
  </si>
  <si>
    <t>Echiniformis</t>
  </si>
  <si>
    <t>Hoveyi</t>
  </si>
  <si>
    <t>Wim's Red</t>
  </si>
  <si>
    <t>складчатая Dawn</t>
  </si>
  <si>
    <t>Obelisk</t>
  </si>
  <si>
    <t>обыкновенная</t>
  </si>
  <si>
    <t>Diable Rouge</t>
  </si>
  <si>
    <t>Canada Red</t>
  </si>
  <si>
    <t>Азалия японская Azalea japonica</t>
  </si>
  <si>
    <t>Homebusch</t>
  </si>
  <si>
    <t>Anniek</t>
  </si>
  <si>
    <t>Nabucco</t>
  </si>
  <si>
    <t>Mandarin Light</t>
  </si>
  <si>
    <t>Csardas</t>
  </si>
  <si>
    <t>Feuerwerk</t>
  </si>
  <si>
    <t>Chanel</t>
  </si>
  <si>
    <t>Gibraltar</t>
  </si>
  <si>
    <t>Golden Light</t>
  </si>
  <si>
    <t>Doloroso</t>
  </si>
  <si>
    <t xml:space="preserve">Орех грецкий Juglans </t>
  </si>
  <si>
    <t>Спирея билларда Spiraea billardii</t>
  </si>
  <si>
    <t>Triumphans</t>
  </si>
  <si>
    <t>Blue Mountain</t>
  </si>
  <si>
    <t>Bizon Blue</t>
  </si>
  <si>
    <t>Сосна скрученная Pinus contorta</t>
  </si>
  <si>
    <t>500-600</t>
  </si>
  <si>
    <t>Бересклет крылатый Euonimus alatus</t>
  </si>
  <si>
    <t>Compactus</t>
  </si>
  <si>
    <t>Frans Fountain</t>
  </si>
  <si>
    <t>Dawyck Gold</t>
  </si>
  <si>
    <t>Dawyck</t>
  </si>
  <si>
    <t>Dawyck Purple</t>
  </si>
  <si>
    <t>Carmensita</t>
  </si>
  <si>
    <t>Шелковица белая Morus alba</t>
  </si>
  <si>
    <t>Levana Cov</t>
  </si>
  <si>
    <t>Tardiva</t>
  </si>
  <si>
    <t>спираль</t>
  </si>
  <si>
    <t>Спирея вангутта Spiraea vanhuttae</t>
  </si>
  <si>
    <t>ha 40-80</t>
  </si>
  <si>
    <t>Early Sensation</t>
  </si>
  <si>
    <t>Polar Bear</t>
  </si>
  <si>
    <t>Лириодендрон Liriodendron</t>
  </si>
  <si>
    <t>1+4</t>
  </si>
  <si>
    <t>242+20</t>
  </si>
  <si>
    <t>многоствольная</t>
  </si>
  <si>
    <t>обхват ствола 35/40</t>
  </si>
  <si>
    <t>Globosa Aurea</t>
  </si>
  <si>
    <t xml:space="preserve">Van Pelt's Blue </t>
  </si>
  <si>
    <t>ha 120</t>
  </si>
  <si>
    <t>Wisellii</t>
  </si>
  <si>
    <t>Green Carpet</t>
  </si>
  <si>
    <t>Danica Aurea</t>
  </si>
  <si>
    <t>Filifera</t>
  </si>
  <si>
    <t>Smaragd</t>
  </si>
  <si>
    <t>Hoseri</t>
  </si>
  <si>
    <t>Bouleward</t>
  </si>
  <si>
    <t>Fastigiata</t>
  </si>
  <si>
    <t>Пихта одноцветная Abies concolor</t>
  </si>
  <si>
    <t>Waleriana Lutescens</t>
  </si>
  <si>
    <t>150-200</t>
  </si>
  <si>
    <t>Кол-во пересадок</t>
  </si>
  <si>
    <t>D-21(р1)</t>
  </si>
  <si>
    <t>Пихта Violacea</t>
  </si>
  <si>
    <t>Ель Inversa</t>
  </si>
  <si>
    <t>в300-350/ш180-200</t>
  </si>
  <si>
    <t>Боярышник сливолист. Зонт</t>
  </si>
  <si>
    <t>Береза Royal Frost</t>
  </si>
  <si>
    <t>Сирень And.Ludwig Spath  зонт</t>
  </si>
  <si>
    <t>Дуб скальный 2-х ствольный</t>
  </si>
  <si>
    <t>в600-700/ш250-300</t>
  </si>
  <si>
    <t>3000,-</t>
  </si>
  <si>
    <t>1+1</t>
  </si>
  <si>
    <t>Ива серебристая</t>
  </si>
  <si>
    <t>Гледичия многоствол.</t>
  </si>
  <si>
    <t>д.200-250</t>
  </si>
  <si>
    <t>Пихта Samling</t>
  </si>
  <si>
    <t>D-38(1)</t>
  </si>
  <si>
    <t>Сосна обыкновенная</t>
  </si>
  <si>
    <t>D-38(6)</t>
  </si>
  <si>
    <t>обхват ствола 40/45</t>
  </si>
  <si>
    <t>Moonglow</t>
  </si>
  <si>
    <t>500-550</t>
  </si>
  <si>
    <t>Fastigiata Joes</t>
  </si>
  <si>
    <t xml:space="preserve">Green Pillar </t>
  </si>
  <si>
    <t>Italica</t>
  </si>
  <si>
    <t>Robusta</t>
  </si>
  <si>
    <t>Тополь Populus</t>
  </si>
  <si>
    <t>Zebrina</t>
  </si>
  <si>
    <t>Vitillina Pendula</t>
  </si>
  <si>
    <t>цилиндр</t>
  </si>
  <si>
    <t>ha 100-140</t>
  </si>
  <si>
    <t>обхват ствола 4/6</t>
  </si>
  <si>
    <t>200-220</t>
  </si>
  <si>
    <t>ha 130</t>
  </si>
  <si>
    <t>1+17</t>
  </si>
  <si>
    <t>E-2</t>
  </si>
  <si>
    <t>из грунта  Осень 2025</t>
  </si>
  <si>
    <t>700-800</t>
  </si>
  <si>
    <t>700-800 ha300 70/80</t>
  </si>
  <si>
    <t>600+ ha200 50/60</t>
  </si>
  <si>
    <t>450-500 ha180 40/45</t>
  </si>
  <si>
    <t>450-500 ha170 45/50</t>
  </si>
  <si>
    <t>500-550 ha190 40/45</t>
  </si>
  <si>
    <t>Kornik</t>
  </si>
  <si>
    <t>500-600*250-300</t>
  </si>
  <si>
    <t>500-600 ha220 50/60</t>
  </si>
  <si>
    <t>ha190</t>
  </si>
  <si>
    <t>Граб об. Fastigiata зонт</t>
  </si>
  <si>
    <t>Golden Rocket</t>
  </si>
  <si>
    <t>Siberlock</t>
  </si>
  <si>
    <t>Compacta</t>
  </si>
  <si>
    <t>Дейция шершавая Deutzia scarba</t>
  </si>
  <si>
    <t>Alba Plena</t>
  </si>
  <si>
    <t>Клен серый Acer griseum</t>
  </si>
  <si>
    <t>ha 150</t>
  </si>
  <si>
    <t>Blue Diamond</t>
  </si>
  <si>
    <t>Oldenburg</t>
  </si>
  <si>
    <t>1+2</t>
  </si>
  <si>
    <t>160-180*200</t>
  </si>
  <si>
    <t>ha 100-140, шар, конус</t>
  </si>
  <si>
    <t>300-350 ha120 35/40</t>
  </si>
  <si>
    <t>D-36(4)</t>
  </si>
  <si>
    <t>Loderi</t>
  </si>
  <si>
    <t>Flaviramea</t>
  </si>
  <si>
    <t>ha 60</t>
  </si>
  <si>
    <t>2+2</t>
  </si>
  <si>
    <t>Груша иволистная Pyrus salicifolia</t>
  </si>
  <si>
    <t>Pendula</t>
  </si>
  <si>
    <t>Digitata</t>
  </si>
  <si>
    <t>Schirobana</t>
  </si>
  <si>
    <t>Pyramidalis Compacta</t>
  </si>
  <si>
    <t>400-450 ha180 60/70</t>
  </si>
  <si>
    <t>шар на ноге</t>
  </si>
  <si>
    <t>ha120</t>
  </si>
  <si>
    <t xml:space="preserve">ha120, шар </t>
  </si>
  <si>
    <t>ha100, шар</t>
  </si>
  <si>
    <t>Golden Princess</t>
  </si>
  <si>
    <t>Сосна шверини Pinus schwerinii</t>
  </si>
  <si>
    <t>Wiethorst</t>
  </si>
  <si>
    <t>70-80</t>
  </si>
  <si>
    <t>500-600 ha210 50/60</t>
  </si>
  <si>
    <t>ha220</t>
  </si>
  <si>
    <t>Fat Albert</t>
  </si>
  <si>
    <t>Samling</t>
  </si>
  <si>
    <t>2+1</t>
  </si>
  <si>
    <t>Sanders Blue</t>
  </si>
  <si>
    <t>Inversa</t>
  </si>
  <si>
    <t>ha90</t>
  </si>
  <si>
    <t>Бирючина обыкновенная Ligustrum vulgaris</t>
  </si>
  <si>
    <t>Граб об. 3-х ств.</t>
  </si>
  <si>
    <t>500-600 ha180</t>
  </si>
  <si>
    <t>800-1000 ha140 60/70</t>
  </si>
  <si>
    <t>Граб об. 2-х ств.</t>
  </si>
  <si>
    <t>450-500 ha170</t>
  </si>
  <si>
    <t>Virgata</t>
  </si>
  <si>
    <t>Crimson Pointe</t>
  </si>
  <si>
    <t>Palibin</t>
  </si>
  <si>
    <t>Filifera Aurea</t>
  </si>
  <si>
    <t>Самшит вечнозеленый Buxus sempervirens</t>
  </si>
  <si>
    <t>90-100</t>
  </si>
  <si>
    <t>Кизильник блестящий Cotoneaster lucidus</t>
  </si>
  <si>
    <t>Golden Globe</t>
  </si>
  <si>
    <t>Дерен отпрысковый Cornus sericea</t>
  </si>
  <si>
    <t>Kelsey</t>
  </si>
  <si>
    <t>3+2</t>
  </si>
  <si>
    <t>Пихта высокорослая Abies procera</t>
  </si>
  <si>
    <t>Пихта горная Abies lasiocarpa</t>
  </si>
  <si>
    <t>80-100, ha100</t>
  </si>
  <si>
    <t>Barryi</t>
  </si>
  <si>
    <t>D-21(1)</t>
  </si>
  <si>
    <t>Black Tower</t>
  </si>
  <si>
    <t>Кипарисовик нутканский Chamaecyparis nootkatensis</t>
  </si>
  <si>
    <t>Можжевельник горизонтальный Juniperus horizontalis</t>
  </si>
  <si>
    <t xml:space="preserve">Blue Chip </t>
  </si>
  <si>
    <t>D-21(2)</t>
  </si>
  <si>
    <t>4+3</t>
  </si>
  <si>
    <t>Ель бревера Picea breweriana</t>
  </si>
  <si>
    <t>Dart's Red Lady</t>
  </si>
  <si>
    <t>Marushka</t>
  </si>
  <si>
    <t>500+ ha180 20/25</t>
  </si>
  <si>
    <t>600+ ha260 18/20</t>
  </si>
  <si>
    <t>Гледичия Pendula</t>
  </si>
  <si>
    <t>D-21(4)</t>
  </si>
  <si>
    <t>Atropunicea</t>
  </si>
  <si>
    <t>200х100х80</t>
  </si>
  <si>
    <t>180х80х80</t>
  </si>
  <si>
    <t>Red Pillar</t>
  </si>
  <si>
    <t>Гинго билоба зонт</t>
  </si>
  <si>
    <t>140-160 ha100 14/16</t>
  </si>
  <si>
    <t>D-21(5)</t>
  </si>
  <si>
    <t>150,-</t>
  </si>
  <si>
    <t>ha160</t>
  </si>
  <si>
    <t>в80/ш200</t>
  </si>
  <si>
    <t>в180-200/ш120</t>
  </si>
  <si>
    <t>в200-250/ш140</t>
  </si>
  <si>
    <t>Edith</t>
  </si>
  <si>
    <t>250+</t>
  </si>
  <si>
    <t>круглолистная</t>
  </si>
  <si>
    <t>Шелковица черная Morus nigra</t>
  </si>
  <si>
    <t>100-150</t>
  </si>
  <si>
    <t>ha40-60</t>
  </si>
  <si>
    <t>обхват ствола 8/10/12</t>
  </si>
  <si>
    <t>Golden Tower</t>
  </si>
  <si>
    <t>ha 80</t>
  </si>
  <si>
    <t>ha 140-160</t>
  </si>
  <si>
    <t>ha 120-140</t>
  </si>
  <si>
    <t>брак ствола</t>
  </si>
  <si>
    <t>ha 130-150</t>
  </si>
  <si>
    <t>Спирея серая Spiraea cinerea</t>
  </si>
  <si>
    <t>Grefsheim</t>
  </si>
  <si>
    <t>60-160</t>
  </si>
  <si>
    <t>Dark Embers (Lesdasma)</t>
  </si>
  <si>
    <t>обхват ствола 20/25, шпалера</t>
  </si>
  <si>
    <t>обхват ствола 25/30, шпалера</t>
  </si>
  <si>
    <t>240*200</t>
  </si>
  <si>
    <t>ha 160-220</t>
  </si>
  <si>
    <t>ha 70</t>
  </si>
  <si>
    <t>ha 140-190</t>
  </si>
  <si>
    <t>ha 260</t>
  </si>
  <si>
    <t>ha 130-170</t>
  </si>
  <si>
    <t>160-180х60-80х70</t>
  </si>
  <si>
    <t>180-200х80-100х80-100</t>
  </si>
  <si>
    <t>200-220х100х100</t>
  </si>
  <si>
    <t>Eva Rathke</t>
  </si>
  <si>
    <t>Greenwood Lake</t>
  </si>
  <si>
    <t>Aurescens</t>
  </si>
  <si>
    <t>Green Pillar</t>
  </si>
  <si>
    <t>Снежноягодник  Symphoricarpos</t>
  </si>
  <si>
    <t>Форзиция Forsythia</t>
  </si>
  <si>
    <t>4+1</t>
  </si>
  <si>
    <t>Крушина ломкая Rhamnus frangula</t>
  </si>
  <si>
    <t>Fine Line</t>
  </si>
  <si>
    <t>80</t>
  </si>
  <si>
    <t>ha 30</t>
  </si>
  <si>
    <t>ha 80-130</t>
  </si>
  <si>
    <t>1+1+1</t>
  </si>
  <si>
    <t>Belle Etoile</t>
  </si>
  <si>
    <t>Nana Variegata</t>
  </si>
  <si>
    <t>Nidiformis</t>
  </si>
  <si>
    <t>ha 50</t>
  </si>
  <si>
    <t>140+</t>
  </si>
  <si>
    <t>ha70</t>
  </si>
  <si>
    <t>Blue Alps</t>
  </si>
  <si>
    <t>Stricta Variegata</t>
  </si>
  <si>
    <t>80-90</t>
  </si>
  <si>
    <t>hа 80</t>
  </si>
  <si>
    <t>1+24+2</t>
  </si>
  <si>
    <t>Tamariscifolia</t>
  </si>
  <si>
    <t>D-20(2)</t>
  </si>
  <si>
    <t>Green Tower</t>
  </si>
  <si>
    <t>ha60</t>
  </si>
  <si>
    <t>Сосна желтая Pinus ponderosa</t>
  </si>
  <si>
    <t>D-20(3)</t>
  </si>
  <si>
    <t>ha110</t>
  </si>
  <si>
    <t>D-20(4)</t>
  </si>
  <si>
    <t xml:space="preserve">Horstmann </t>
  </si>
  <si>
    <t>Pendula Bruns</t>
  </si>
  <si>
    <t>венгерская</t>
  </si>
  <si>
    <t>Сосна мелкоцветная Pinus parviflora</t>
  </si>
  <si>
    <t>Negishi</t>
  </si>
  <si>
    <t xml:space="preserve">Бук лесной  Fagus sylvatica </t>
  </si>
  <si>
    <t>Monumentalis</t>
  </si>
  <si>
    <t>D-19(2)</t>
  </si>
  <si>
    <t>160-160</t>
  </si>
  <si>
    <t>D-21(3)</t>
  </si>
  <si>
    <t>Columnaris</t>
  </si>
  <si>
    <t>ha 60-80</t>
  </si>
  <si>
    <t>ha 80-100</t>
  </si>
  <si>
    <t>Rancho</t>
  </si>
  <si>
    <t>Braendkjaer</t>
  </si>
  <si>
    <t>Метасеквойя глиптостробоидная Metasequoi glyptostroboides</t>
  </si>
  <si>
    <t>ha 140-180</t>
  </si>
  <si>
    <t>ha 90</t>
  </si>
  <si>
    <t>Hot Wings</t>
  </si>
  <si>
    <t>Golden Hornet</t>
  </si>
  <si>
    <t>Scarlett</t>
  </si>
  <si>
    <t>Royal Frost</t>
  </si>
  <si>
    <t>Багрянник японский Cercidiphyllum japonicum</t>
  </si>
  <si>
    <t>ha 110</t>
  </si>
  <si>
    <t>ha 80-120</t>
  </si>
  <si>
    <t>стриженный конус</t>
  </si>
  <si>
    <t>однопестичный Stricta</t>
  </si>
  <si>
    <t>90*60*60</t>
  </si>
  <si>
    <t>120*80*80</t>
  </si>
  <si>
    <t>140*80*80</t>
  </si>
  <si>
    <t>2-х ствольная</t>
  </si>
  <si>
    <t>3-х ствольная</t>
  </si>
  <si>
    <t>Sun Valley</t>
  </si>
  <si>
    <t>250-300-350</t>
  </si>
  <si>
    <t>обхват ствола 6/8/10</t>
  </si>
  <si>
    <t>Purpurea</t>
  </si>
  <si>
    <t>обхват ствола 4/6/8</t>
  </si>
  <si>
    <t>Somerset</t>
  </si>
  <si>
    <t>Summit</t>
  </si>
  <si>
    <t>Лох узколистный Elaeagnus angustifolia</t>
  </si>
  <si>
    <t>Red Sentinel</t>
  </si>
  <si>
    <t>John Downie</t>
  </si>
  <si>
    <t>С-7(1)</t>
  </si>
  <si>
    <t>250-300 ha80</t>
  </si>
  <si>
    <t>зонт, многоствольный</t>
  </si>
  <si>
    <t>Erich Frahm</t>
  </si>
  <si>
    <t>20-40</t>
  </si>
  <si>
    <t>2-х ствольная, 3-х ствольная</t>
  </si>
  <si>
    <t>крупнолистная</t>
  </si>
  <si>
    <t>Orebro</t>
  </si>
  <si>
    <t>Rubra</t>
  </si>
  <si>
    <t>Molly</t>
  </si>
  <si>
    <t>косматая Autumnalis</t>
  </si>
  <si>
    <t>шаровидная  Umbraculifera</t>
  </si>
  <si>
    <t>ha 140-200</t>
  </si>
  <si>
    <t>120-130</t>
  </si>
  <si>
    <t>ha 60-100</t>
  </si>
  <si>
    <t>Kanzan</t>
  </si>
  <si>
    <t>ha 100-160</t>
  </si>
  <si>
    <t>Маака Amber Beauty</t>
  </si>
  <si>
    <t>ha 40-100</t>
  </si>
  <si>
    <t>шар на ножке</t>
  </si>
  <si>
    <t>ha 170</t>
  </si>
  <si>
    <t>Diana</t>
  </si>
  <si>
    <t>ha 180-220</t>
  </si>
  <si>
    <t>Jacobsen's Pyramid</t>
  </si>
  <si>
    <t>Лещина обыкновенная Corylus avellana</t>
  </si>
  <si>
    <t>200*100-120*110</t>
  </si>
  <si>
    <t>120-140*160-180</t>
  </si>
  <si>
    <t>В-4(2)</t>
  </si>
  <si>
    <t>600-800</t>
  </si>
  <si>
    <t>ha 250-300</t>
  </si>
  <si>
    <t>800-1000</t>
  </si>
  <si>
    <t>обхват ствола 50/60</t>
  </si>
  <si>
    <t>Columella</t>
  </si>
  <si>
    <t>300-350-400</t>
  </si>
  <si>
    <t>60-80-100</t>
  </si>
  <si>
    <t>многоствольный, зонт</t>
  </si>
  <si>
    <t>ha 100-150</t>
  </si>
  <si>
    <t>160-200-250</t>
  </si>
  <si>
    <t>40-60-80</t>
  </si>
  <si>
    <t xml:space="preserve"> Белые цветы с лиловым оттенком украшает большое рубиновое пятно</t>
  </si>
  <si>
    <t>Mega Mindy</t>
  </si>
  <si>
    <t>Pink Diamond</t>
  </si>
  <si>
    <t>Graciosa</t>
  </si>
  <si>
    <t>Accolade</t>
  </si>
  <si>
    <t>Hopa</t>
  </si>
  <si>
    <t>Limelight</t>
  </si>
  <si>
    <t>Little lime</t>
  </si>
  <si>
    <t>однопестичный</t>
  </si>
  <si>
    <t>Пихта бальзамическая Abies balsamea</t>
  </si>
  <si>
    <t>Taras Bulba</t>
  </si>
  <si>
    <t>ha 200-250</t>
  </si>
  <si>
    <t>Ива козья  Salix caprea</t>
  </si>
  <si>
    <t>Pendula (Kilmarnock)</t>
  </si>
  <si>
    <t>57+42</t>
  </si>
  <si>
    <t>6+1</t>
  </si>
  <si>
    <t>175+126</t>
  </si>
  <si>
    <t>Silberregen</t>
  </si>
  <si>
    <t>Spire</t>
  </si>
  <si>
    <t>October Glory</t>
  </si>
  <si>
    <t>Lennei</t>
  </si>
  <si>
    <t>Nigra</t>
  </si>
  <si>
    <t>Meyer</t>
  </si>
  <si>
    <t>Meyeri Compacta</t>
  </si>
  <si>
    <t>Сосна остистая Pinus aristata</t>
  </si>
  <si>
    <t>2+8</t>
  </si>
  <si>
    <t>17+44</t>
  </si>
  <si>
    <t>175+4</t>
  </si>
  <si>
    <t>2+21</t>
  </si>
  <si>
    <t>13+28</t>
  </si>
  <si>
    <t>21+3+29</t>
  </si>
  <si>
    <t>63+10+36</t>
  </si>
  <si>
    <t>78+28+17</t>
  </si>
  <si>
    <t>150+125+1</t>
  </si>
  <si>
    <t>300-500</t>
  </si>
  <si>
    <t>25+47</t>
  </si>
  <si>
    <t>80-120</t>
  </si>
  <si>
    <t>1+3</t>
  </si>
  <si>
    <t>распродажа</t>
  </si>
  <si>
    <t>Пузыреплодник Physocarpus opulifolius</t>
  </si>
  <si>
    <t>Diabolo</t>
  </si>
  <si>
    <t>80*80</t>
  </si>
  <si>
    <t>Diable d'Or (Mindia)</t>
  </si>
  <si>
    <t>Выс. 1,5 м, л.медно-оранж., цветки бело-роз, май-июнь</t>
  </si>
  <si>
    <t>Lady in Red</t>
  </si>
  <si>
    <t>Nugget</t>
  </si>
  <si>
    <t>160</t>
  </si>
  <si>
    <t>80*100</t>
  </si>
  <si>
    <t xml:space="preserve">Kesselringii </t>
  </si>
  <si>
    <t>2-х 3-х ствольные</t>
  </si>
  <si>
    <t>1+23</t>
  </si>
  <si>
    <t>Whipcord</t>
  </si>
  <si>
    <t>Lacinata</t>
  </si>
  <si>
    <t>12+6</t>
  </si>
  <si>
    <t>Roseum</t>
  </si>
  <si>
    <t>в350+/ш200-250</t>
  </si>
  <si>
    <t>в200-250/ш160-180</t>
  </si>
  <si>
    <t>в180/ш200+</t>
  </si>
  <si>
    <t>в500-600 ha200-250 25/30/35</t>
  </si>
  <si>
    <t>400+ ha220 30/35</t>
  </si>
  <si>
    <t>500+ ha200 25/30</t>
  </si>
  <si>
    <t>140 ha 120 16/18</t>
  </si>
  <si>
    <t>200-250 ha160 18/20</t>
  </si>
  <si>
    <t>350+ ha190 35/40</t>
  </si>
  <si>
    <t>100-120x120-140</t>
  </si>
  <si>
    <t>160-200x80</t>
  </si>
  <si>
    <t xml:space="preserve">Сосна горная </t>
  </si>
  <si>
    <t>250-300x300-350</t>
  </si>
  <si>
    <t>3600,-</t>
  </si>
  <si>
    <t>140-160x140-160</t>
  </si>
  <si>
    <t>1000*1000</t>
  </si>
  <si>
    <t>400-500 ha200 35/40</t>
  </si>
  <si>
    <t>40-60*80-100</t>
  </si>
  <si>
    <t>6+0</t>
  </si>
  <si>
    <t>4+0</t>
  </si>
  <si>
    <t>11+5</t>
  </si>
  <si>
    <t>3+0+3</t>
  </si>
  <si>
    <t>2+0</t>
  </si>
  <si>
    <t>0+1+1</t>
  </si>
  <si>
    <t>31+0</t>
  </si>
  <si>
    <t>2+3+0</t>
  </si>
  <si>
    <t>0+0</t>
  </si>
  <si>
    <t>0+1</t>
  </si>
  <si>
    <t>Ольха черная Alnus glutinosa</t>
  </si>
  <si>
    <t xml:space="preserve">Imperalis </t>
  </si>
  <si>
    <t>5+0+1+1+0</t>
  </si>
  <si>
    <t>0+70</t>
  </si>
  <si>
    <t>350-400 ha 80 40/50</t>
  </si>
  <si>
    <t>500-600 ha 80 50/60</t>
  </si>
  <si>
    <t>озеро (1)</t>
  </si>
  <si>
    <t>озеро (3)</t>
  </si>
  <si>
    <t>500+/350-400</t>
  </si>
  <si>
    <t>450-500 ha 80 60/70</t>
  </si>
  <si>
    <t>400-450 ha 160 50/60</t>
  </si>
  <si>
    <t>озеро (4)</t>
  </si>
  <si>
    <t>500-600 ha 100 50/60</t>
  </si>
  <si>
    <t>озеро (5)</t>
  </si>
  <si>
    <t>450-500/350-400</t>
  </si>
  <si>
    <t>500-600/350</t>
  </si>
  <si>
    <t>450-500 ha 100 40/50</t>
  </si>
  <si>
    <t>500-600/250-300</t>
  </si>
  <si>
    <t>озеро (6)</t>
  </si>
  <si>
    <t>500-600/200-250</t>
  </si>
  <si>
    <t>450-500 ha 190 50/60</t>
  </si>
  <si>
    <t>3800,-</t>
  </si>
  <si>
    <t>Ирга канадская зонт</t>
  </si>
  <si>
    <t>Клен остролистный</t>
  </si>
  <si>
    <t>600+ ha220 20/25/30</t>
  </si>
  <si>
    <t>850,-</t>
  </si>
  <si>
    <t xml:space="preserve">Багряник японский </t>
  </si>
  <si>
    <t>Рябина Pendula</t>
  </si>
  <si>
    <t>400+ ha220 20/25</t>
  </si>
  <si>
    <t>E-1 (3)</t>
  </si>
  <si>
    <t>Боярышник кроваво-красный зонт</t>
  </si>
  <si>
    <t>E-1 (4)</t>
  </si>
  <si>
    <t>Боярышник кроваво-красный элемент изгороди</t>
  </si>
  <si>
    <t>200+*80*80</t>
  </si>
  <si>
    <t>400+ ha190 25/30</t>
  </si>
  <si>
    <t>400+ ha190 20/25</t>
  </si>
  <si>
    <t>Можжевельник Helle</t>
  </si>
  <si>
    <t>400-450/250-300</t>
  </si>
  <si>
    <t>E-1 (9)</t>
  </si>
  <si>
    <t>350-400 ha180 25/30</t>
  </si>
  <si>
    <t>150-200 ha 80-100</t>
  </si>
  <si>
    <t>E-2 (14)</t>
  </si>
  <si>
    <t>Сосна обыкновенная Glauca бонсай</t>
  </si>
  <si>
    <t>140-150*100-120</t>
  </si>
  <si>
    <t>Туя Smaragd спираль</t>
  </si>
  <si>
    <t>Е-2 (11)</t>
  </si>
  <si>
    <t>200-250/120</t>
  </si>
  <si>
    <t>Сосна обыкн.Watereri бонсай</t>
  </si>
  <si>
    <t>в140-160 ш160-180</t>
  </si>
  <si>
    <t>E-2 (11)</t>
  </si>
  <si>
    <t>2600,-</t>
  </si>
  <si>
    <t>Можжевельник Canaertii бонсай</t>
  </si>
  <si>
    <t>225-250/120</t>
  </si>
  <si>
    <t>6500,-</t>
  </si>
  <si>
    <t>Сосна черная  (крымская)</t>
  </si>
  <si>
    <t>450-500+/250</t>
  </si>
  <si>
    <t>E-2 (9)</t>
  </si>
  <si>
    <t>Сосна горная Mughus</t>
  </si>
  <si>
    <t>100-120/160</t>
  </si>
  <si>
    <t>Кипарисовик Columnaris</t>
  </si>
  <si>
    <t>400+/200</t>
  </si>
  <si>
    <t>E-1 (5)</t>
  </si>
  <si>
    <t xml:space="preserve">Сосна обыкн.Watereri зонт </t>
  </si>
  <si>
    <t>175-200</t>
  </si>
  <si>
    <t>Можжевельник Hetz</t>
  </si>
  <si>
    <t>200/120</t>
  </si>
  <si>
    <t>E-1 (14)</t>
  </si>
  <si>
    <t>Пихта корейская зонт на ножке</t>
  </si>
  <si>
    <t>140-160-180 ha 80-120</t>
  </si>
  <si>
    <t>E-1 (6)</t>
  </si>
  <si>
    <t>Сосна крымская</t>
  </si>
  <si>
    <t>Е-2 (9)</t>
  </si>
  <si>
    <t>Сосна крючковатая</t>
  </si>
  <si>
    <t>в.180-200 ha100 25/30</t>
  </si>
  <si>
    <t>650,-</t>
  </si>
  <si>
    <t>в.160-180 ha120 20/25</t>
  </si>
  <si>
    <t xml:space="preserve">1500,- </t>
  </si>
  <si>
    <t>в180/ш160</t>
  </si>
  <si>
    <t xml:space="preserve">Сосна обыкн.Watereri </t>
  </si>
  <si>
    <t>в180/ш140</t>
  </si>
  <si>
    <t>Сосна горная Columnaris</t>
  </si>
  <si>
    <t>350-400/200</t>
  </si>
  <si>
    <t>Сосна горная Montana</t>
  </si>
  <si>
    <t>400+/ш200</t>
  </si>
  <si>
    <t xml:space="preserve">Сосна обыкновенная Glauca </t>
  </si>
  <si>
    <t>Ель обыкновенная Virgata</t>
  </si>
  <si>
    <t>Можжевельник Mint Julep</t>
  </si>
  <si>
    <t>E-2 (13)</t>
  </si>
  <si>
    <t>Можжевельник Monarch</t>
  </si>
  <si>
    <t>Можжевельник Blue Alps</t>
  </si>
  <si>
    <t>180-200/250</t>
  </si>
  <si>
    <t>Можжевельник Pendula Viridis</t>
  </si>
  <si>
    <t>300-350/200-250</t>
  </si>
  <si>
    <t>E-2 (12)</t>
  </si>
  <si>
    <t>Ива Bullata</t>
  </si>
  <si>
    <t>350-400 70/80</t>
  </si>
  <si>
    <t>7+9</t>
  </si>
  <si>
    <t>D-38(1),19</t>
  </si>
  <si>
    <t>250-300/200</t>
  </si>
  <si>
    <t>D-19(р1)</t>
  </si>
  <si>
    <t>Ель Wills Zwerg</t>
  </si>
  <si>
    <t>Ель колючая (голубая)</t>
  </si>
  <si>
    <t>200-250-300</t>
  </si>
  <si>
    <t>Ель Lucky Strike</t>
  </si>
  <si>
    <t>Ель Glauca</t>
  </si>
  <si>
    <t>Ель бревера</t>
  </si>
  <si>
    <t>180-200/ 200-250</t>
  </si>
  <si>
    <t>Рододендрон Nowa Zembla</t>
  </si>
  <si>
    <t>80-100/ 160</t>
  </si>
  <si>
    <t>5+2</t>
  </si>
  <si>
    <t>450-500 ha</t>
  </si>
  <si>
    <t>1100,-</t>
  </si>
  <si>
    <t>400-450-500</t>
  </si>
  <si>
    <t>D-19(3)</t>
  </si>
  <si>
    <t>Пихта корейская бонсай</t>
  </si>
  <si>
    <t>500+ ha 160 50/60</t>
  </si>
  <si>
    <t>D-19(4)</t>
  </si>
  <si>
    <t>Сосна горная Gnom</t>
  </si>
  <si>
    <t>200-250/160</t>
  </si>
  <si>
    <t>500+ ha 200 45/50</t>
  </si>
  <si>
    <t>D-19(5)</t>
  </si>
  <si>
    <t>Сосна белокорая</t>
  </si>
  <si>
    <t>500-600 ha 200 50/60</t>
  </si>
  <si>
    <t>450-500 ha 130 45/50</t>
  </si>
  <si>
    <t>500-600 ha 250 50/60</t>
  </si>
  <si>
    <t>500-600 ha 180 45/50</t>
  </si>
  <si>
    <t>D-19(6)</t>
  </si>
  <si>
    <t>500-600 ha 170 50/60</t>
  </si>
  <si>
    <t>600-700 ha 190 60/70</t>
  </si>
  <si>
    <t>Сосна желтая</t>
  </si>
  <si>
    <t>600-700 ha 200 60/70</t>
  </si>
  <si>
    <t>500-600 ha 60 60/70</t>
  </si>
  <si>
    <t>Сосна обыкн.Watereri</t>
  </si>
  <si>
    <t>D-20(1)</t>
  </si>
  <si>
    <t>Сосна горная Mops</t>
  </si>
  <si>
    <t>д. 100-120</t>
  </si>
  <si>
    <t>D-20 (2)</t>
  </si>
  <si>
    <t>Сосна веймутова Ammerland</t>
  </si>
  <si>
    <t>1300,-</t>
  </si>
  <si>
    <t>D-20(1,2)</t>
  </si>
  <si>
    <t>Клен Globosum</t>
  </si>
  <si>
    <t>300-350 ha180 30/35</t>
  </si>
  <si>
    <t>200+ ha 60 30/35</t>
  </si>
  <si>
    <t>5+0+2</t>
  </si>
  <si>
    <t>1+0+1</t>
  </si>
  <si>
    <t>3+0+1</t>
  </si>
  <si>
    <t>8+0+1</t>
  </si>
  <si>
    <t>3+2+1</t>
  </si>
  <si>
    <t>63+19</t>
  </si>
  <si>
    <t>93+22</t>
  </si>
  <si>
    <t>12+202</t>
  </si>
  <si>
    <t>134+2</t>
  </si>
  <si>
    <t>236+225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</si>
</sst>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color indexed="8"/>
      <name val="Arial Cyr"/>
    </font>
    <font>
      <sz val="10"/>
      <name val="Arial Cyr"/>
      <charset val="204"/>
    </font>
    <font>
      <sz val="8"/>
      <name val="Arial Cyr"/>
    </font>
    <font>
      <sz val="10"/>
      <name val="Arial"/>
      <family val="2"/>
      <charset val="204"/>
    </font>
    <font>
      <u/>
      <sz val="10"/>
      <color theme="10"/>
      <name val="Arial Cyr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u/>
      <sz val="9"/>
      <name val="Arial Cyr"/>
      <charset val="204"/>
    </font>
    <font>
      <sz val="10"/>
      <name val="Arial Cyr"/>
    </font>
    <font>
      <i/>
      <u/>
      <sz val="8"/>
      <name val="Arial Cyr"/>
    </font>
    <font>
      <b/>
      <sz val="14"/>
      <name val="Arial Cyr"/>
    </font>
    <font>
      <sz val="12"/>
      <name val="Arial Cyr"/>
    </font>
    <font>
      <i/>
      <sz val="12"/>
      <name val="Arial Cyr"/>
    </font>
    <font>
      <i/>
      <sz val="8"/>
      <name val="Arial Cyr"/>
    </font>
    <font>
      <sz val="14"/>
      <name val="Arial Cyr"/>
    </font>
    <font>
      <b/>
      <sz val="16"/>
      <name val="Arial Cyr"/>
    </font>
    <font>
      <sz val="11"/>
      <name val="Arial Cyr"/>
    </font>
    <font>
      <sz val="9"/>
      <name val="Arial Cyr"/>
    </font>
    <font>
      <b/>
      <i/>
      <sz val="12"/>
      <name val="Arial Cyr"/>
    </font>
    <font>
      <u/>
      <sz val="10"/>
      <name val="Arial Cyr"/>
    </font>
    <font>
      <sz val="18"/>
      <name val="Arial Cyr"/>
    </font>
    <font>
      <b/>
      <sz val="10"/>
      <name val="Arial Cy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 applyNumberFormat="0" applyFill="0" applyBorder="0" applyProtection="0"/>
    <xf numFmtId="0" fontId="4" fillId="0" borderId="0" applyNumberFormat="0" applyFill="0" applyBorder="0" applyAlignment="0" applyProtection="0"/>
    <xf numFmtId="0" fontId="5" fillId="0" borderId="0"/>
    <xf numFmtId="0" fontId="8" fillId="0" borderId="0"/>
  </cellStyleXfs>
  <cellXfs count="107">
    <xf numFmtId="0" fontId="0" fillId="0" borderId="0" xfId="0"/>
    <xf numFmtId="0" fontId="0" fillId="0" borderId="0" xfId="0" applyNumberFormat="1"/>
    <xf numFmtId="0" fontId="5" fillId="0" borderId="0" xfId="2"/>
    <xf numFmtId="0" fontId="0" fillId="0" borderId="0" xfId="0" applyNumberFormat="1" applyFill="1"/>
    <xf numFmtId="0" fontId="0" fillId="0" borderId="0" xfId="0" applyFill="1"/>
    <xf numFmtId="0" fontId="0" fillId="2" borderId="0" xfId="0" applyNumberFormat="1" applyFill="1"/>
    <xf numFmtId="0" fontId="0" fillId="2" borderId="0" xfId="0" applyFill="1"/>
    <xf numFmtId="0" fontId="3" fillId="2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5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horizontal="left" wrapText="1"/>
    </xf>
    <xf numFmtId="0" fontId="6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/>
    </xf>
    <xf numFmtId="0" fontId="1" fillId="2" borderId="0" xfId="0" applyFont="1" applyFill="1"/>
    <xf numFmtId="0" fontId="9" fillId="2" borderId="2" xfId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wrapText="1"/>
    </xf>
    <xf numFmtId="0" fontId="3" fillId="2" borderId="0" xfId="2" applyFont="1" applyFill="1"/>
    <xf numFmtId="49" fontId="10" fillId="2" borderId="1" xfId="0" applyNumberFormat="1" applyFont="1" applyFill="1" applyBorder="1" applyAlignment="1">
      <alignment horizontal="left"/>
    </xf>
    <xf numFmtId="49" fontId="10" fillId="2" borderId="0" xfId="0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1" fontId="10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0" fontId="10" fillId="2" borderId="0" xfId="0" applyNumberFormat="1" applyFont="1" applyFill="1" applyAlignment="1">
      <alignment horizontal="right"/>
    </xf>
    <xf numFmtId="0" fontId="10" fillId="2" borderId="0" xfId="0" applyNumberFormat="1" applyFont="1" applyFill="1"/>
    <xf numFmtId="49" fontId="12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49" fontId="13" fillId="2" borderId="0" xfId="0" applyNumberFormat="1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/>
    </xf>
    <xf numFmtId="1" fontId="10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1" fontId="13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left" wrapText="1"/>
    </xf>
    <xf numFmtId="49" fontId="16" fillId="2" borderId="0" xfId="0" applyNumberFormat="1" applyFont="1" applyFill="1" applyBorder="1" applyAlignment="1">
      <alignment horizontal="left"/>
    </xf>
    <xf numFmtId="0" fontId="10" fillId="2" borderId="0" xfId="0" applyFont="1" applyFill="1" applyBorder="1"/>
    <xf numFmtId="0" fontId="1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/>
    </xf>
    <xf numFmtId="1" fontId="16" fillId="2" borderId="0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 wrapText="1"/>
    </xf>
    <xf numFmtId="1" fontId="13" fillId="2" borderId="0" xfId="0" applyNumberFormat="1" applyFont="1" applyFill="1" applyBorder="1" applyAlignment="1">
      <alignment horizontal="center" wrapText="1"/>
    </xf>
    <xf numFmtId="14" fontId="2" fillId="2" borderId="0" xfId="0" applyNumberFormat="1" applyFont="1" applyFill="1" applyBorder="1" applyAlignment="1">
      <alignment horizontal="left" wrapText="1"/>
    </xf>
    <xf numFmtId="0" fontId="2" fillId="2" borderId="0" xfId="0" applyNumberFormat="1" applyFont="1" applyFill="1"/>
    <xf numFmtId="49" fontId="17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49" fontId="18" fillId="2" borderId="2" xfId="0" applyNumberFormat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49" fontId="19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17" fontId="10" fillId="2" borderId="0" xfId="0" applyNumberFormat="1" applyFont="1" applyFill="1" applyAlignment="1">
      <alignment horizontal="right"/>
    </xf>
    <xf numFmtId="49" fontId="20" fillId="2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49" fontId="13" fillId="2" borderId="2" xfId="0" applyNumberFormat="1" applyFont="1" applyFill="1" applyBorder="1" applyAlignment="1">
      <alignment horizontal="left" vertical="center"/>
    </xf>
    <xf numFmtId="49" fontId="21" fillId="2" borderId="2" xfId="1" applyNumberFormat="1" applyFont="1" applyFill="1" applyBorder="1"/>
    <xf numFmtId="49" fontId="13" fillId="2" borderId="2" xfId="0" applyNumberFormat="1" applyFont="1" applyFill="1" applyBorder="1"/>
    <xf numFmtId="49" fontId="13" fillId="2" borderId="2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2" fontId="13" fillId="2" borderId="2" xfId="0" applyNumberFormat="1" applyFont="1" applyFill="1" applyBorder="1"/>
    <xf numFmtId="1" fontId="13" fillId="2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/>
    <xf numFmtId="49" fontId="19" fillId="2" borderId="2" xfId="0" applyNumberFormat="1" applyFont="1" applyFill="1" applyBorder="1" applyAlignment="1">
      <alignment horizontal="right" vertical="center"/>
    </xf>
    <xf numFmtId="49" fontId="21" fillId="2" borderId="2" xfId="1" applyNumberFormat="1" applyFont="1" applyFill="1" applyBorder="1" applyAlignment="1">
      <alignment horizontal="left" vertical="center"/>
    </xf>
    <xf numFmtId="0" fontId="10" fillId="2" borderId="0" xfId="0" quotePrefix="1" applyNumberFormat="1" applyFont="1" applyFill="1" applyAlignment="1">
      <alignment horizontal="right"/>
    </xf>
    <xf numFmtId="49" fontId="20" fillId="2" borderId="4" xfId="0" applyNumberFormat="1" applyFont="1" applyFill="1" applyBorder="1" applyAlignment="1">
      <alignment horizontal="center"/>
    </xf>
    <xf numFmtId="49" fontId="20" fillId="2" borderId="10" xfId="0" applyNumberFormat="1" applyFont="1" applyFill="1" applyBorder="1" applyAlignment="1">
      <alignment horizontal="center"/>
    </xf>
    <xf numFmtId="49" fontId="20" fillId="2" borderId="3" xfId="0" applyNumberFormat="1" applyFont="1" applyFill="1" applyBorder="1" applyAlignment="1">
      <alignment horizontal="center"/>
    </xf>
    <xf numFmtId="0" fontId="13" fillId="2" borderId="2" xfId="0" applyFont="1" applyFill="1" applyBorder="1"/>
    <xf numFmtId="2" fontId="13" fillId="2" borderId="2" xfId="0" applyNumberFormat="1" applyFont="1" applyFill="1" applyBorder="1" applyAlignment="1">
      <alignment horizontal="right"/>
    </xf>
    <xf numFmtId="0" fontId="10" fillId="2" borderId="0" xfId="0" applyFont="1" applyFill="1"/>
    <xf numFmtId="0" fontId="10" fillId="2" borderId="0" xfId="0" applyNumberFormat="1" applyFont="1" applyFill="1" applyAlignment="1">
      <alignment horizontal="right" vertical="center"/>
    </xf>
    <xf numFmtId="49" fontId="2" fillId="2" borderId="2" xfId="0" applyNumberFormat="1" applyFont="1" applyFill="1" applyBorder="1" applyAlignment="1">
      <alignment wrapText="1"/>
    </xf>
    <xf numFmtId="0" fontId="10" fillId="2" borderId="0" xfId="0" quotePrefix="1" applyNumberFormat="1" applyFont="1" applyFill="1" applyAlignment="1">
      <alignment horizontal="right" vertical="center"/>
    </xf>
    <xf numFmtId="0" fontId="13" fillId="2" borderId="0" xfId="0" applyFont="1" applyFill="1" applyBorder="1"/>
    <xf numFmtId="0" fontId="13" fillId="2" borderId="0" xfId="0" applyFont="1" applyFill="1" applyBorder="1" applyAlignment="1">
      <alignment horizontal="center"/>
    </xf>
    <xf numFmtId="2" fontId="13" fillId="2" borderId="0" xfId="0" applyNumberFormat="1" applyFont="1" applyFill="1" applyBorder="1"/>
    <xf numFmtId="0" fontId="2" fillId="2" borderId="0" xfId="0" applyFont="1" applyFill="1" applyBorder="1"/>
    <xf numFmtId="49" fontId="22" fillId="2" borderId="2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right" vertical="center"/>
    </xf>
    <xf numFmtId="0" fontId="10" fillId="2" borderId="0" xfId="0" applyNumberFormat="1" applyFont="1" applyFill="1" applyBorder="1" applyAlignment="1">
      <alignment horizontal="right" vertical="center"/>
    </xf>
    <xf numFmtId="0" fontId="10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right"/>
    </xf>
    <xf numFmtId="0" fontId="21" fillId="2" borderId="0" xfId="1" applyFont="1" applyFill="1"/>
    <xf numFmtId="49" fontId="23" fillId="2" borderId="2" xfId="0" applyNumberFormat="1" applyFont="1" applyFill="1" applyBorder="1"/>
    <xf numFmtId="49" fontId="13" fillId="2" borderId="2" xfId="0" applyNumberFormat="1" applyFont="1" applyFill="1" applyBorder="1" applyAlignment="1">
      <alignment vertical="center"/>
    </xf>
    <xf numFmtId="0" fontId="10" fillId="2" borderId="0" xfId="0" applyNumberFormat="1" applyFont="1" applyFill="1" applyBorder="1"/>
    <xf numFmtId="0" fontId="10" fillId="2" borderId="0" xfId="0" applyNumberFormat="1" applyFont="1" applyFill="1" applyAlignment="1">
      <alignment horizontal="center" vertical="center"/>
    </xf>
    <xf numFmtId="1" fontId="10" fillId="2" borderId="0" xfId="0" applyNumberFormat="1" applyFont="1" applyFill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 xr:uid="{00000000-0005-0000-0000-000002000000}"/>
    <cellStyle name="Обычный 3" xfId="3" xr:uid="{00000000-0005-0000-0000-000003000000}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33"/>
      <rgbColor rgb="00FFFFFF"/>
      <rgbColor rgb="00AAAAAA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EF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719666</xdr:colOff>
      <xdr:row>0</xdr:row>
      <xdr:rowOff>138793</xdr:rowOff>
    </xdr:from>
    <xdr:to>
      <xdr:col>10</xdr:col>
      <xdr:colOff>182903</xdr:colOff>
      <xdr:row>8</xdr:row>
      <xdr:rowOff>181126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955C3B-875E-4781-984B-E0F7BB61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083" y="138793"/>
          <a:ext cx="3546497" cy="172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file/d/19Q-tApmakt3VE52lM_JDaaJxv_7h8Dy6/view?usp=sharing" TargetMode="External"/><Relationship Id="rId299" Type="http://schemas.openxmlformats.org/officeDocument/2006/relationships/hyperlink" Target="https://drive.google.com/file/d/10a87dShhJNoQ9pu1Z4z4lHQKs8_I7AWP/view?usp=sharing" TargetMode="External"/><Relationship Id="rId21" Type="http://schemas.openxmlformats.org/officeDocument/2006/relationships/hyperlink" Target="https://drive.google.com/file/d/1IMFpPSf5OTYv1pRGQ9RMVrggCEx_B6dr/view?usp=sharing" TargetMode="External"/><Relationship Id="rId63" Type="http://schemas.openxmlformats.org/officeDocument/2006/relationships/hyperlink" Target="https://drive.google.com/file/d/1lTVrvi5CZtyS3L8RzuDkJOmOk8BK8vGY/view?usp=sharing" TargetMode="External"/><Relationship Id="rId159" Type="http://schemas.openxmlformats.org/officeDocument/2006/relationships/hyperlink" Target="https://drive.google.com/file/d/1wU_nPehqq_lFGS1XXLMHGqjhCgvwQUy-/view?usp=sharing" TargetMode="External"/><Relationship Id="rId324" Type="http://schemas.openxmlformats.org/officeDocument/2006/relationships/hyperlink" Target="https://drive.google.com/file/d/1mlktkzqvNeLFq44g4EblYb9VdyPDBcFN/view?usp=sharing" TargetMode="External"/><Relationship Id="rId366" Type="http://schemas.openxmlformats.org/officeDocument/2006/relationships/hyperlink" Target="https://drive.google.com/file/d/1aPOEIHFiAfKgDBDbhAyPAVavdwfmiYq4/view?usp=sharing" TargetMode="External"/><Relationship Id="rId170" Type="http://schemas.openxmlformats.org/officeDocument/2006/relationships/hyperlink" Target="https://drive.google.com/file/d/1En3s1_QxBA0P_gGGHku5JxK0A67LxGRs/view?usp=sharing" TargetMode="External"/><Relationship Id="rId226" Type="http://schemas.openxmlformats.org/officeDocument/2006/relationships/hyperlink" Target="https://drive.google.com/file/d/1fYx6u1skLS_3xG3w3VozQ5p1Fx7k346r/view?usp=sharing" TargetMode="External"/><Relationship Id="rId268" Type="http://schemas.openxmlformats.org/officeDocument/2006/relationships/hyperlink" Target="https://drive.google.com/file/d/1f31ji4NN7MSRWLFJ-rSuORgnOEXrCAvY/view?usp=sharing" TargetMode="External"/><Relationship Id="rId32" Type="http://schemas.openxmlformats.org/officeDocument/2006/relationships/hyperlink" Target="https://drive.google.com/file/d/1_UTP45saKd9MS5stO_84csd9FRCwlkoN/view?usp=sharing" TargetMode="External"/><Relationship Id="rId74" Type="http://schemas.openxmlformats.org/officeDocument/2006/relationships/hyperlink" Target="https://drive.google.com/file/d/1p9-MRIh9JAQq-kFlWUej2_1FhGyepSeB/view?usp=sharing" TargetMode="External"/><Relationship Id="rId128" Type="http://schemas.openxmlformats.org/officeDocument/2006/relationships/hyperlink" Target="https://drive.google.com/file/d/19DU1SW972Mxg8BJouZiAVIyBnQtHxhJA/view?usp=sharing" TargetMode="External"/><Relationship Id="rId335" Type="http://schemas.openxmlformats.org/officeDocument/2006/relationships/hyperlink" Target="https://drive.google.com/file/d/1FTRpfg80HLeOUnQ7XEh7vH1ATE54tYUY/view?usp=sharing" TargetMode="External"/><Relationship Id="rId377" Type="http://schemas.openxmlformats.org/officeDocument/2006/relationships/hyperlink" Target="https://drive.google.com/file/d/13L5JVvyKLoJaIuRJKw-ocUQ3sUEi0uM3/view?usp=sharing" TargetMode="External"/><Relationship Id="rId5" Type="http://schemas.openxmlformats.org/officeDocument/2006/relationships/hyperlink" Target="https://drive.google.com/file/d/1jjVjpZNlkLNbj_TNRwsoiz8gbHP7BWbH/view?usp=sharing" TargetMode="External"/><Relationship Id="rId181" Type="http://schemas.openxmlformats.org/officeDocument/2006/relationships/hyperlink" Target="https://drive.google.com/file/d/1OLQ3NgMZiNycLHU3H3FD6s093Dggn807/view?usp=sharing" TargetMode="External"/><Relationship Id="rId237" Type="http://schemas.openxmlformats.org/officeDocument/2006/relationships/hyperlink" Target="https://drive.google.com/file/d/1Dw9xK92ACdxjErLvZJ1KdyQnJwqdExyk/view?usp=sharing" TargetMode="External"/><Relationship Id="rId402" Type="http://schemas.openxmlformats.org/officeDocument/2006/relationships/hyperlink" Target="https://drive.google.com/file/d/1ORITs47PhFH5DBQyMsZSCN1Mu4vuLIr4/view" TargetMode="External"/><Relationship Id="rId279" Type="http://schemas.openxmlformats.org/officeDocument/2006/relationships/hyperlink" Target="https://drive.google.com/file/d/1CRVvjbW0zmnp_815XciG14hdivGLc-se/view?usp=sharing" TargetMode="External"/><Relationship Id="rId43" Type="http://schemas.openxmlformats.org/officeDocument/2006/relationships/hyperlink" Target="https://drive.google.com/file/d/1srIv7kdVANGFRgaAgjCg3CSffOUkz2ey/view?usp=sharing" TargetMode="External"/><Relationship Id="rId139" Type="http://schemas.openxmlformats.org/officeDocument/2006/relationships/hyperlink" Target="https://drive.google.com/file/d/1iKDMbow849mrW211lDMJiOuosWC0m46i/view?usp=sharing" TargetMode="External"/><Relationship Id="rId290" Type="http://schemas.openxmlformats.org/officeDocument/2006/relationships/hyperlink" Target="https://drive.google.com/file/d/1W8fuIO-qYwnrwXGYW6uA-wlbyi5q-z7U/view?usp=sharing" TargetMode="External"/><Relationship Id="rId304" Type="http://schemas.openxmlformats.org/officeDocument/2006/relationships/hyperlink" Target="https://drive.google.com/file/d/1OfHoKujzarP2CGqj1_MXOzKM1rD-Qg4M/view?usp=sharing" TargetMode="External"/><Relationship Id="rId346" Type="http://schemas.openxmlformats.org/officeDocument/2006/relationships/hyperlink" Target="https://drive.google.com/file/d/1yoN5nuYjn4W3soV2fHhvrCTgG3BVQF9P/view?usp=sharing" TargetMode="External"/><Relationship Id="rId388" Type="http://schemas.openxmlformats.org/officeDocument/2006/relationships/hyperlink" Target="https://drive.google.com/file/d/14g1POxtAOUDHAwQvEDbSLPYRVau6fG9m/view?usp=sharing" TargetMode="External"/><Relationship Id="rId85" Type="http://schemas.openxmlformats.org/officeDocument/2006/relationships/hyperlink" Target="https://drive.google.com/file/d/1tCDu6szDcWYQiydrtxu3a4YtPtYhzPFN/view?usp=sharing" TargetMode="External"/><Relationship Id="rId150" Type="http://schemas.openxmlformats.org/officeDocument/2006/relationships/hyperlink" Target="https://drive.google.com/file/d/1hELBbtAKsE5DalEvXJ-1rQrliC2FG39x/view?usp=sharing" TargetMode="External"/><Relationship Id="rId192" Type="http://schemas.openxmlformats.org/officeDocument/2006/relationships/hyperlink" Target="https://drive.google.com/file/d/15nH5Twps8MaNvMFNLp7TS7ZU24Kw5jLx/view?usp=sharing" TargetMode="External"/><Relationship Id="rId206" Type="http://schemas.openxmlformats.org/officeDocument/2006/relationships/hyperlink" Target="https://drive.google.com/file/d/1iZbRnEtFj_RzbbNQ0mL1r5AXHuYffTAQ/view?usp=sharing" TargetMode="External"/><Relationship Id="rId248" Type="http://schemas.openxmlformats.org/officeDocument/2006/relationships/hyperlink" Target="https://drive.google.com/file/d/12ATxugfvoefwhljJvsUxiJGMu7b4r3JX/view?usp=sharing" TargetMode="External"/><Relationship Id="rId12" Type="http://schemas.openxmlformats.org/officeDocument/2006/relationships/hyperlink" Target="https://drive.google.com/file/d/16Hn9CAPH56Pn5N6pbVKfXr3x1bvQFYiV/view?usp=sharing" TargetMode="External"/><Relationship Id="rId108" Type="http://schemas.openxmlformats.org/officeDocument/2006/relationships/hyperlink" Target="https://drive.google.com/file/d/16QYTsuz2ObTIU5gU6vik5mnPvJD5h9Sp/view?usp=sharing" TargetMode="External"/><Relationship Id="rId315" Type="http://schemas.openxmlformats.org/officeDocument/2006/relationships/hyperlink" Target="https://drive.google.com/file/d/1p9DHWM46tuaReMf6KLTnLb5XmELmiMuc/view?usp=sharing" TargetMode="External"/><Relationship Id="rId357" Type="http://schemas.openxmlformats.org/officeDocument/2006/relationships/hyperlink" Target="https://drive.google.com/file/d/1vG2i_694Sb_5544_fBh3iFDyXRPZQIxk/view?usp=sharing" TargetMode="External"/><Relationship Id="rId54" Type="http://schemas.openxmlformats.org/officeDocument/2006/relationships/hyperlink" Target="https://drive.google.com/file/d/1zvFPAXzwmzkuLtsDif5xEPDxR8Yw_qMR/view?usp=sharing" TargetMode="External"/><Relationship Id="rId96" Type="http://schemas.openxmlformats.org/officeDocument/2006/relationships/hyperlink" Target="https://drive.google.com/file/d/1CKbVLpkpCPJk_uLF8VCEQK7_SzqrNzSs/view?usp=sharing" TargetMode="External"/><Relationship Id="rId161" Type="http://schemas.openxmlformats.org/officeDocument/2006/relationships/hyperlink" Target="https://drive.google.com/file/d/1OZgc6XExqqmyLM0-wbJ_LO7ANQ4-DSY4/view?usp=sharing" TargetMode="External"/><Relationship Id="rId217" Type="http://schemas.openxmlformats.org/officeDocument/2006/relationships/hyperlink" Target="https://drive.google.com/file/d/1xuCpnfoKPMEBvHSXJu7pGF3eyKeZI24O/view?usp=sharing" TargetMode="External"/><Relationship Id="rId399" Type="http://schemas.openxmlformats.org/officeDocument/2006/relationships/hyperlink" Target="https://drive.google.com/file/d/11ld18Xkbd1MSb5GGFlk2tkyi7diGQ6di/view?usp=sharing" TargetMode="External"/><Relationship Id="rId259" Type="http://schemas.openxmlformats.org/officeDocument/2006/relationships/hyperlink" Target="https://drive.google.com/file/d/1YiVPpBE3T9kca12QsIOC7RC1gJ5_-vBk/view?usp=sharing" TargetMode="External"/><Relationship Id="rId23" Type="http://schemas.openxmlformats.org/officeDocument/2006/relationships/hyperlink" Target="https://drive.google.com/file/d/1m79nzk1t17zxJ2rjK7ChoQygJdJLKh1G/view?usp=sharing" TargetMode="External"/><Relationship Id="rId119" Type="http://schemas.openxmlformats.org/officeDocument/2006/relationships/hyperlink" Target="https://drive.google.com/file/d/1SE23MyofxWrBqTeckIJdieXsqSy6JxDe/view?usp=sharing" TargetMode="External"/><Relationship Id="rId270" Type="http://schemas.openxmlformats.org/officeDocument/2006/relationships/hyperlink" Target="https://drive.google.com/file/d/1C1bZKF3uI5lahTem_jU9BjQPk1j7k4pj/view?usp=sharing" TargetMode="External"/><Relationship Id="rId326" Type="http://schemas.openxmlformats.org/officeDocument/2006/relationships/hyperlink" Target="https://drive.google.com/file/d/1EpLe0q_G-2izwYVYrYxH0jW0Xea5uV2t/view?usp=sharing" TargetMode="External"/><Relationship Id="rId65" Type="http://schemas.openxmlformats.org/officeDocument/2006/relationships/hyperlink" Target="https://drive.google.com/file/d/1z8mAX-aAeucikxgGCo3EU6JhoMBW1dYM/view?usp=sharing" TargetMode="External"/><Relationship Id="rId130" Type="http://schemas.openxmlformats.org/officeDocument/2006/relationships/hyperlink" Target="https://drive.google.com/file/d/1BDttKtrny30IIje59jnRV6PhkkVCQB8_/view?usp=sharing" TargetMode="External"/><Relationship Id="rId368" Type="http://schemas.openxmlformats.org/officeDocument/2006/relationships/hyperlink" Target="https://drive.google.com/file/d/16whY4QobpMLIVKZC1uRAbIRuFMf0pehr/view?usp=sharing" TargetMode="External"/><Relationship Id="rId172" Type="http://schemas.openxmlformats.org/officeDocument/2006/relationships/hyperlink" Target="https://drive.google.com/file/d/1IzRi0YIC4IA2B6xYk3UOMjGG15hFCr9k/view?usp=sharing" TargetMode="External"/><Relationship Id="rId228" Type="http://schemas.openxmlformats.org/officeDocument/2006/relationships/hyperlink" Target="https://drive.google.com/file/d/1jCdgUZ2CA6HO5wOKLuQL0m8Amzq4Lk05/view?usp=sharing" TargetMode="External"/><Relationship Id="rId281" Type="http://schemas.openxmlformats.org/officeDocument/2006/relationships/hyperlink" Target="https://drive.google.com/file/d/1iRgnt6UtM33IktC9ZiWKOB48zjnhi0V3/view?usp=sharing" TargetMode="External"/><Relationship Id="rId337" Type="http://schemas.openxmlformats.org/officeDocument/2006/relationships/hyperlink" Target="https://drive.google.com/file/d/1mCfStpPT_6piLM0lLidcF8SG3gaGF40q/view?usp=sharing" TargetMode="External"/><Relationship Id="rId34" Type="http://schemas.openxmlformats.org/officeDocument/2006/relationships/hyperlink" Target="https://drive.google.com/file/d/1MvkVpSQIIZJmjHwRtWLTkF9wFrbDWhbr/view?usp=sharing" TargetMode="External"/><Relationship Id="rId76" Type="http://schemas.openxmlformats.org/officeDocument/2006/relationships/hyperlink" Target="https://drive.google.com/drive/folders/1NCH2A9t4hjx9VqEzlGqDemJcRlN_U_k_" TargetMode="External"/><Relationship Id="rId141" Type="http://schemas.openxmlformats.org/officeDocument/2006/relationships/hyperlink" Target="https://drive.google.com/file/d/1K30HSOQuH2CMzj-82KZQXFh5JV6yWNml/view?usp=sharing" TargetMode="External"/><Relationship Id="rId379" Type="http://schemas.openxmlformats.org/officeDocument/2006/relationships/hyperlink" Target="https://drive.google.com/file/d/1BCUff4gMpNq5nOnHi2JHvMAmZJlXiumf/view?usp=sharing" TargetMode="External"/><Relationship Id="rId7" Type="http://schemas.openxmlformats.org/officeDocument/2006/relationships/hyperlink" Target="https://drive.google.com/file/d/19YtzvoI1CfhawbZbhfOO4eYcrXAXg-2O/view?usp=sharing" TargetMode="External"/><Relationship Id="rId183" Type="http://schemas.openxmlformats.org/officeDocument/2006/relationships/hyperlink" Target="https://drive.google.com/file/d/1ZF2YD8tvOHC_zxLoso-_N4sgvJy4v5fS/view?usp=sharing" TargetMode="External"/><Relationship Id="rId239" Type="http://schemas.openxmlformats.org/officeDocument/2006/relationships/hyperlink" Target="https://drive.google.com/file/d/1ogZgXwCm6dPmMw5NyZTAvbZ4q_HaDM1e/view?usp=sharing" TargetMode="External"/><Relationship Id="rId390" Type="http://schemas.openxmlformats.org/officeDocument/2006/relationships/hyperlink" Target="https://drive.google.com/file/d/1_FuVGMnr54KYWy4VBzGyf0brhUDyxQ3a/view?usp=sharing" TargetMode="External"/><Relationship Id="rId404" Type="http://schemas.openxmlformats.org/officeDocument/2006/relationships/hyperlink" Target="https://drive.google.com/file/d/1PY6p8ybkWRRLpGndgcaLTbo3eR1O4J8-/view?usp=sharing" TargetMode="External"/><Relationship Id="rId250" Type="http://schemas.openxmlformats.org/officeDocument/2006/relationships/hyperlink" Target="https://drive.google.com/file/d/1I4rTVs7-nkeNoJH3KpqacmbRsFgbGOCy/view?usp=sharing" TargetMode="External"/><Relationship Id="rId292" Type="http://schemas.openxmlformats.org/officeDocument/2006/relationships/hyperlink" Target="https://drive.google.com/file/d/1MjDm4bRxDaO1o1Wk2bzlzYxZPAv-oidH/view?usp=sharing" TargetMode="External"/><Relationship Id="rId306" Type="http://schemas.openxmlformats.org/officeDocument/2006/relationships/hyperlink" Target="https://drive.google.com/file/d/1pJqivWfL7w0BaddXo2mf8dWSD5zW3h3w/view?usp=sharing" TargetMode="External"/><Relationship Id="rId45" Type="http://schemas.openxmlformats.org/officeDocument/2006/relationships/hyperlink" Target="https://drive.google.com/file/d/19Js7sJd7DsatI78FZ6lIynCqVrHhDc2K/view?usp=sharing" TargetMode="External"/><Relationship Id="rId87" Type="http://schemas.openxmlformats.org/officeDocument/2006/relationships/hyperlink" Target="https://drive.google.com/file/d/1oMPZMrm51UVdR-mCqpp_IL-QTyuhDUJ8/view?usp=sharing" TargetMode="External"/><Relationship Id="rId110" Type="http://schemas.openxmlformats.org/officeDocument/2006/relationships/hyperlink" Target="https://drive.google.com/file/d/1lMOEEipawAgbuk8spy71Oovn1gezYs3q/view?usp=sharing" TargetMode="External"/><Relationship Id="rId348" Type="http://schemas.openxmlformats.org/officeDocument/2006/relationships/hyperlink" Target="https://drive.google.com/file/d/12w2Cts0yaWZrhYa38Gyi8mQGbmnfpCCR/view?usp=sharing" TargetMode="External"/><Relationship Id="rId152" Type="http://schemas.openxmlformats.org/officeDocument/2006/relationships/hyperlink" Target="https://drive.google.com/file/d/1YrCpdAWa7bbuqd2VgIRrv2djUtup3Bxj/view?usp=sharing" TargetMode="External"/><Relationship Id="rId194" Type="http://schemas.openxmlformats.org/officeDocument/2006/relationships/hyperlink" Target="https://drive.google.com/file/d/1amDoEx4a1ZIv9x5RjkZmkvsafbaYCeOM/view?usp=sharing" TargetMode="External"/><Relationship Id="rId208" Type="http://schemas.openxmlformats.org/officeDocument/2006/relationships/hyperlink" Target="https://drive.google.com/file/d/1GlSvq0o825ILpnSeukT-Z2bf3YzrE_D1/view?usp=sharing" TargetMode="External"/><Relationship Id="rId261" Type="http://schemas.openxmlformats.org/officeDocument/2006/relationships/hyperlink" Target="https://drive.google.com/file/d/1ciTC0t81qMRc3Y8TTlBdNy_vBHNh6lhG/view?usp=sharing" TargetMode="External"/><Relationship Id="rId14" Type="http://schemas.openxmlformats.org/officeDocument/2006/relationships/hyperlink" Target="https://drive.google.com/file/d/1FtpxHU96myWJPzCfNJdJXmkF5zphA8UG/view?usp=sharing" TargetMode="External"/><Relationship Id="rId56" Type="http://schemas.openxmlformats.org/officeDocument/2006/relationships/hyperlink" Target="https://drive.google.com/file/d/1S8gMcUI56xWknNrTMaV85KgvllgmwIhU/view?usp=sharing" TargetMode="External"/><Relationship Id="rId317" Type="http://schemas.openxmlformats.org/officeDocument/2006/relationships/hyperlink" Target="https://drive.google.com/file/d/1MZD5OoU4N7sLvgwM0_PpnOAZ4d_LhIx7/view?usp=sharing" TargetMode="External"/><Relationship Id="rId359" Type="http://schemas.openxmlformats.org/officeDocument/2006/relationships/hyperlink" Target="https://drive.google.com/file/d/1lql_BKZnmHv61cB0JyRPlJN_jfWmeke8/view?usp=sharing" TargetMode="External"/><Relationship Id="rId98" Type="http://schemas.openxmlformats.org/officeDocument/2006/relationships/hyperlink" Target="https://drive.google.com/file/d/1aVSSKxQN1QHye7kFncGwnUafogiFc0XB/view?usp=sharing" TargetMode="External"/><Relationship Id="rId121" Type="http://schemas.openxmlformats.org/officeDocument/2006/relationships/hyperlink" Target="https://drive.google.com/file/d/1V63Dl9tqT9VyDMHdS74yPCjwqYx4vbRK/view?usp=sharing" TargetMode="External"/><Relationship Id="rId163" Type="http://schemas.openxmlformats.org/officeDocument/2006/relationships/hyperlink" Target="https://drive.google.com/file/d/1n6OCKnfMJTk6U86cGv_1fHb5spFwfceg/view?usp=sharing" TargetMode="External"/><Relationship Id="rId219" Type="http://schemas.openxmlformats.org/officeDocument/2006/relationships/hyperlink" Target="https://drive.google.com/file/d/1_nsiUqRp-C-lC_MUMP2eSAT8XBsemvdx/view?usp=sharing" TargetMode="External"/><Relationship Id="rId370" Type="http://schemas.openxmlformats.org/officeDocument/2006/relationships/hyperlink" Target="https://drive.google.com/file/d/1nsuBPc1aBX0eBP7Xq7NAzFYxvyPHN--K/view?usp=sharing" TargetMode="External"/><Relationship Id="rId230" Type="http://schemas.openxmlformats.org/officeDocument/2006/relationships/hyperlink" Target="https://drive.google.com/file/d/1gaEksSPFpPvJPBWP_nITX0JSii6LIJC5/view?usp=sharing" TargetMode="External"/><Relationship Id="rId25" Type="http://schemas.openxmlformats.org/officeDocument/2006/relationships/hyperlink" Target="https://drive.google.com/file/d/1YtQo-RlCOQbiLkPAbb4SRHMP0C2znhfU/view?usp=sharing" TargetMode="External"/><Relationship Id="rId67" Type="http://schemas.openxmlformats.org/officeDocument/2006/relationships/hyperlink" Target="https://drive.google.com/file/d/1FIY51jxOp39kEqP606rlYC33hOZP5pRt/view?usp=sharing" TargetMode="External"/><Relationship Id="rId272" Type="http://schemas.openxmlformats.org/officeDocument/2006/relationships/hyperlink" Target="https://drive.google.com/file/d/1i_XNOnDtNL5mu11JCEfIsSIqn96GKnjT/view?usp=sharing" TargetMode="External"/><Relationship Id="rId328" Type="http://schemas.openxmlformats.org/officeDocument/2006/relationships/hyperlink" Target="https://drive.google.com/file/d/1Na6UwNGIlNtU2Z3_gNshN7C-ICuoH9lT/view?usp=sharing" TargetMode="External"/><Relationship Id="rId132" Type="http://schemas.openxmlformats.org/officeDocument/2006/relationships/hyperlink" Target="https://drive.google.com/file/d/12-_4lVJzjU00Thd32KqOL56gftbPw8a9/view?usp=sharing" TargetMode="External"/><Relationship Id="rId174" Type="http://schemas.openxmlformats.org/officeDocument/2006/relationships/hyperlink" Target="https://drive.google.com/file/d/18pLqenLXqP7ASORz4ifAUE0BxGgo70EN/view?usp=sharing" TargetMode="External"/><Relationship Id="rId381" Type="http://schemas.openxmlformats.org/officeDocument/2006/relationships/hyperlink" Target="https://drive.google.com/file/d/1_geWxxllRb7Cowttf2H7XpEHdOjuhnDg/view?usp=sharing" TargetMode="External"/><Relationship Id="rId241" Type="http://schemas.openxmlformats.org/officeDocument/2006/relationships/hyperlink" Target="https://drive.google.com/file/d/1km6CrjV4Ak4fOkTI8GnFo_GYEWuXM1eI/view?usp=sharing" TargetMode="External"/><Relationship Id="rId36" Type="http://schemas.openxmlformats.org/officeDocument/2006/relationships/hyperlink" Target="https://drive.google.com/file/d/1_d_pH7ImvoTcTIJoTnwM6_6N1mVU4ijU/view?usp=sharing" TargetMode="External"/><Relationship Id="rId283" Type="http://schemas.openxmlformats.org/officeDocument/2006/relationships/hyperlink" Target="https://drive.google.com/file/d/1K-8FWGPp9X_CQ38PLYSETh6lD1TbdMtT/view?usp=sharing" TargetMode="External"/><Relationship Id="rId339" Type="http://schemas.openxmlformats.org/officeDocument/2006/relationships/hyperlink" Target="https://drive.google.com/file/d/1uGhhRcZYBpD9aDJQoNSI7e2E4PijE5wT/view?usp=sharing" TargetMode="External"/><Relationship Id="rId78" Type="http://schemas.openxmlformats.org/officeDocument/2006/relationships/hyperlink" Target="https://drive.google.com/file/d/1DiwK08ZM40OEnrv7697WB1CvOGBCuDPV/view?usp=sharing" TargetMode="External"/><Relationship Id="rId101" Type="http://schemas.openxmlformats.org/officeDocument/2006/relationships/hyperlink" Target="https://drive.google.com/file/d/1RhCJd5I0phIHcp9gXRtFIj43Pae511RV/view?usp=sharing" TargetMode="External"/><Relationship Id="rId143" Type="http://schemas.openxmlformats.org/officeDocument/2006/relationships/hyperlink" Target="https://drive.google.com/file/d/1b50vH2L-LRqAvJJ2AT44mvLODzdbgu3r/view?usp=sharing" TargetMode="External"/><Relationship Id="rId185" Type="http://schemas.openxmlformats.org/officeDocument/2006/relationships/hyperlink" Target="https://drive.google.com/file/d/1xFb_JvO65Fvo4YBbkpx2mnkcbbTWZhHR/view?usp=sharing" TargetMode="External"/><Relationship Id="rId350" Type="http://schemas.openxmlformats.org/officeDocument/2006/relationships/hyperlink" Target="https://drive.google.com/file/d/1qTlJjyldfacfgoc-TNPNErGwSLyOm89O/view?usp=sharing" TargetMode="External"/><Relationship Id="rId406" Type="http://schemas.openxmlformats.org/officeDocument/2006/relationships/hyperlink" Target="https://drive.google.com/file/d/1zOVOK_IvXCcFZtf3YoodQP66TXc5Jshf/view?usp=sharing" TargetMode="External"/><Relationship Id="rId9" Type="http://schemas.openxmlformats.org/officeDocument/2006/relationships/hyperlink" Target="https://drive.google.com/file/d/1vLVjWzJ2reB3o3lJYd5K53-CT_4HLV2Z/view?usp=sharing" TargetMode="External"/><Relationship Id="rId210" Type="http://schemas.openxmlformats.org/officeDocument/2006/relationships/hyperlink" Target="https://drive.google.com/file/d/1z7sXl4Vj_0lmrDVclaQKagrc0jVn-fiE/view?usp=sharing" TargetMode="External"/><Relationship Id="rId392" Type="http://schemas.openxmlformats.org/officeDocument/2006/relationships/hyperlink" Target="https://drive.google.com/file/d/1l02AYsyFX3fo--fL-an726HXdLoRotWc/view?usp=sharing" TargetMode="External"/><Relationship Id="rId252" Type="http://schemas.openxmlformats.org/officeDocument/2006/relationships/hyperlink" Target="https://drive.google.com/file/d/179gXVYlwSW_8EtGfzn7PTfxqdqR2d7e0/view?usp=sharing" TargetMode="External"/><Relationship Id="rId294" Type="http://schemas.openxmlformats.org/officeDocument/2006/relationships/hyperlink" Target="https://drive.google.com/file/d/1f6L2XUObiSJOFXF9MKsHCGzDEPHmSDEx/view?usp=sharing" TargetMode="External"/><Relationship Id="rId308" Type="http://schemas.openxmlformats.org/officeDocument/2006/relationships/hyperlink" Target="https://drive.google.com/file/d/1CcfGfTductNeWSF4C-mpV3Hh9Jl8oh4U/view?usp=sharing" TargetMode="External"/><Relationship Id="rId47" Type="http://schemas.openxmlformats.org/officeDocument/2006/relationships/hyperlink" Target="https://drive.google.com/file/d/1AQMyV_D1Jm2iAchekjFWXbdW6bw85yX5/view?usp=sharing" TargetMode="External"/><Relationship Id="rId89" Type="http://schemas.openxmlformats.org/officeDocument/2006/relationships/hyperlink" Target="https://drive.google.com/file/d/1zogDPCMLslps0muAoYCmRrb-Hx_T7q_X/view?usp=sharing" TargetMode="External"/><Relationship Id="rId112" Type="http://schemas.openxmlformats.org/officeDocument/2006/relationships/hyperlink" Target="https://drive.google.com/file/d/1p1om-qBDfQTS741p7DkWnkydk1QAW8VQ/view?usp=sharing" TargetMode="External"/><Relationship Id="rId154" Type="http://schemas.openxmlformats.org/officeDocument/2006/relationships/hyperlink" Target="https://drive.google.com/file/d/1LYG_bLv8duu9_C2yOmYJbL70eAZHngUZ/view?usp=sharing" TargetMode="External"/><Relationship Id="rId361" Type="http://schemas.openxmlformats.org/officeDocument/2006/relationships/hyperlink" Target="https://drive.google.com/file/d/1EQH3T2goxK13HP2V8Z5XivGf29EZUH-Q/view?usp=sharing" TargetMode="External"/><Relationship Id="rId196" Type="http://schemas.openxmlformats.org/officeDocument/2006/relationships/hyperlink" Target="https://drive.google.com/file/d/1o4K4-RT1VH_Rq80_fSTPh1JfwYSSBjch/view?usp=sharing" TargetMode="External"/><Relationship Id="rId16" Type="http://schemas.openxmlformats.org/officeDocument/2006/relationships/hyperlink" Target="https://drive.google.com/file/d/17kpHN3iSILtq7Igu_24r73TsvMbzhxBl/view?usp=sharing" TargetMode="External"/><Relationship Id="rId221" Type="http://schemas.openxmlformats.org/officeDocument/2006/relationships/hyperlink" Target="https://drive.google.com/file/d/1EZj9gq6r5jRZDHgzWkeT-AqPLh1eeQcx/view?usp=sharing" TargetMode="External"/><Relationship Id="rId263" Type="http://schemas.openxmlformats.org/officeDocument/2006/relationships/hyperlink" Target="https://drive.google.com/file/d/1MFh08J0sny2kbOuNRsuIp29-K0q3-Ib9/view?usp=sharing" TargetMode="External"/><Relationship Id="rId319" Type="http://schemas.openxmlformats.org/officeDocument/2006/relationships/hyperlink" Target="https://drive.google.com/file/d/16qJl7GrQMcPVIQC8ZetL5Y0aitBu12MT/view?usp=sharing" TargetMode="External"/><Relationship Id="rId58" Type="http://schemas.openxmlformats.org/officeDocument/2006/relationships/hyperlink" Target="https://drive.google.com/file/d/1H-vU6CxxjCP6-07_l3Ijq-CUcjBFjJYt/view?usp=sharing" TargetMode="External"/><Relationship Id="rId123" Type="http://schemas.openxmlformats.org/officeDocument/2006/relationships/hyperlink" Target="https://drive.google.com/file/d/1LC5g0wt5IuJMkgGNuAIFwRsV6NuMJnjb/view?usp=sharing" TargetMode="External"/><Relationship Id="rId330" Type="http://schemas.openxmlformats.org/officeDocument/2006/relationships/hyperlink" Target="https://drive.google.com/file/d/1v7-AEmM-8WoBa8CPC0fDAAWGNHjB_wu6/view?usp=sharing" TargetMode="External"/><Relationship Id="rId165" Type="http://schemas.openxmlformats.org/officeDocument/2006/relationships/hyperlink" Target="https://drive.google.com/file/d/19QV8YRjLOnwlfIW5-r5rAAFIJ4LCLO8M/view?usp=sharing" TargetMode="External"/><Relationship Id="rId372" Type="http://schemas.openxmlformats.org/officeDocument/2006/relationships/hyperlink" Target="https://drive.google.com/file/d/1vQF_gz63JMt6dhFxOsTH4CM70o2wrxFw/view?usp=sharing" TargetMode="External"/><Relationship Id="rId232" Type="http://schemas.openxmlformats.org/officeDocument/2006/relationships/hyperlink" Target="https://drive.google.com/file/d/1dudTNoUDEYe_EKvnpi4A_mzzrZXKCVux/view?usp=sharing" TargetMode="External"/><Relationship Id="rId274" Type="http://schemas.openxmlformats.org/officeDocument/2006/relationships/hyperlink" Target="https://drive.google.com/file/d/1PiE_nN6ryYw5oNNc4JgX9VLyuNkQRc44/view?usp=sharing" TargetMode="External"/><Relationship Id="rId27" Type="http://schemas.openxmlformats.org/officeDocument/2006/relationships/hyperlink" Target="https://drive.google.com/file/d/1bT0phS3YTJd2mMFzjhmsb453pSfrBz-y/view?usp=sharing" TargetMode="External"/><Relationship Id="rId48" Type="http://schemas.openxmlformats.org/officeDocument/2006/relationships/hyperlink" Target="https://drive.google.com/file/d/1WAJPVdFhC37fkoTZdyJU--XImeBB5DAG/view?usp=sharing" TargetMode="External"/><Relationship Id="rId69" Type="http://schemas.openxmlformats.org/officeDocument/2006/relationships/hyperlink" Target="https://drive.google.com/file/d/1NkndxS8F_MO96bm9BwNwwLqs8x9JV-jO/view?usp=sharing" TargetMode="External"/><Relationship Id="rId113" Type="http://schemas.openxmlformats.org/officeDocument/2006/relationships/hyperlink" Target="https://drive.google.com/file/d/1mQHMSqzHGBHTxuDu3emS2is-0CPnnUlB/view?usp=sharing" TargetMode="External"/><Relationship Id="rId134" Type="http://schemas.openxmlformats.org/officeDocument/2006/relationships/hyperlink" Target="https://drive.google.com/file/d/1AoQj1skcVWbn3U4TKDItfIla6NknxqYY/view?usp=sharing" TargetMode="External"/><Relationship Id="rId320" Type="http://schemas.openxmlformats.org/officeDocument/2006/relationships/hyperlink" Target="https://drive.google.com/file/d/1QNeBHmQK69_TzjyEmRYOWzboJt5nHCwz/view?usp=sharing" TargetMode="External"/><Relationship Id="rId80" Type="http://schemas.openxmlformats.org/officeDocument/2006/relationships/hyperlink" Target="https://drive.google.com/file/d/1I1LgDEZFJ-unjDCZYgacwbTcc2QDcImK/view?usp=sharing" TargetMode="External"/><Relationship Id="rId155" Type="http://schemas.openxmlformats.org/officeDocument/2006/relationships/hyperlink" Target="https://drive.google.com/file/d/1_yxdsu0zI1dYeepLciB79MyfT8S0T27m/view?usp=sharing" TargetMode="External"/><Relationship Id="rId176" Type="http://schemas.openxmlformats.org/officeDocument/2006/relationships/hyperlink" Target="https://drive.google.com/file/d/13J20vvkElcAdfOOSMTjCfhN8qTx3JaTT/view?usp=sharing" TargetMode="External"/><Relationship Id="rId197" Type="http://schemas.openxmlformats.org/officeDocument/2006/relationships/hyperlink" Target="https://drive.google.com/file/d/1D8FmAHu6oMhPULRHBRrLeEyuyPe35upS/view?usp=sharing" TargetMode="External"/><Relationship Id="rId341" Type="http://schemas.openxmlformats.org/officeDocument/2006/relationships/hyperlink" Target="https://drive.google.com/file/d/12hM-VCkQlsdkrB7F8Wjp2ICKgzqsEh10/view?usp=sharing" TargetMode="External"/><Relationship Id="rId362" Type="http://schemas.openxmlformats.org/officeDocument/2006/relationships/hyperlink" Target="https://drive.google.com/file/d/1rn0cUbcskpZy6B4GvsCHf5qUgk4HAgfv/view?usp=sharing" TargetMode="External"/><Relationship Id="rId383" Type="http://schemas.openxmlformats.org/officeDocument/2006/relationships/hyperlink" Target="https://drive.google.com/file/d/1_geWxxllRb7Cowttf2H7XpEHdOjuhnDg/view?usp=sharing" TargetMode="External"/><Relationship Id="rId201" Type="http://schemas.openxmlformats.org/officeDocument/2006/relationships/hyperlink" Target="https://drive.google.com/file/d/16XTkwPxq3y1mjcQNHabeo5sSO4Y73WeW/view?usp=sharing" TargetMode="External"/><Relationship Id="rId222" Type="http://schemas.openxmlformats.org/officeDocument/2006/relationships/hyperlink" Target="https://drive.google.com/file/d/1InbAD5iC18PejLhG-w0dp0bGyDzILRZU/view?usp=sharing" TargetMode="External"/><Relationship Id="rId243" Type="http://schemas.openxmlformats.org/officeDocument/2006/relationships/hyperlink" Target="https://drive.google.com/file/d/1P-IXsfWAhaETGbCdPo2c3x9GNU867elB/view?usp=sharing" TargetMode="External"/><Relationship Id="rId264" Type="http://schemas.openxmlformats.org/officeDocument/2006/relationships/hyperlink" Target="https://drive.google.com/file/d/17HpP6xxzT0ZOEtDKiFuziFE2mCwVfU7n/view?usp=sharing" TargetMode="External"/><Relationship Id="rId285" Type="http://schemas.openxmlformats.org/officeDocument/2006/relationships/hyperlink" Target="https://drive.google.com/file/d/1J_oBVFaCfRFLpTbhEeuj7_b7y-Rfj_SL/view?usp=sharing" TargetMode="External"/><Relationship Id="rId17" Type="http://schemas.openxmlformats.org/officeDocument/2006/relationships/hyperlink" Target="https://drive.google.com/file/d/1zTRYBbcn-07ehcnon2Yzn6mAiyX11dXB/view?usp=sharing" TargetMode="External"/><Relationship Id="rId38" Type="http://schemas.openxmlformats.org/officeDocument/2006/relationships/hyperlink" Target="https://drive.google.com/file/d/1QoxrBmuq3FWnC-QAXI2HJ1WszXlyiIk9/view?usp=sharing" TargetMode="External"/><Relationship Id="rId59" Type="http://schemas.openxmlformats.org/officeDocument/2006/relationships/hyperlink" Target="https://drive.google.com/file/d/1uJoc2pr1vi_5CpWu-KIBL-9HKNBmYe5n/view?usp=sharing" TargetMode="External"/><Relationship Id="rId103" Type="http://schemas.openxmlformats.org/officeDocument/2006/relationships/hyperlink" Target="https://drive.google.com/file/d/1iUZNas2bWfomcFuG_mAqTqoc9Wh4vLnw/view?usp=sharing" TargetMode="External"/><Relationship Id="rId124" Type="http://schemas.openxmlformats.org/officeDocument/2006/relationships/hyperlink" Target="https://drive.google.com/file/d/1UHO5S1UB1UrW15Fn_LAIKAHYD-YZCkaN/view?usp=sharing" TargetMode="External"/><Relationship Id="rId310" Type="http://schemas.openxmlformats.org/officeDocument/2006/relationships/hyperlink" Target="https://drive.google.com/file/d/1yV5f8wmGCMNS16xMrVxzZHzIO1bRfPST/view?usp=sharing" TargetMode="External"/><Relationship Id="rId70" Type="http://schemas.openxmlformats.org/officeDocument/2006/relationships/hyperlink" Target="https://drive.google.com/drive/folders/1NCH2A9t4hjx9VqEzlGqDemJcRlN_U_k_" TargetMode="External"/><Relationship Id="rId91" Type="http://schemas.openxmlformats.org/officeDocument/2006/relationships/hyperlink" Target="https://drive.google.com/file/d/1Gw6Acx_8QWv-S8t61Xl--T6gmsT06Ux9/view?usp=sharing" TargetMode="External"/><Relationship Id="rId145" Type="http://schemas.openxmlformats.org/officeDocument/2006/relationships/hyperlink" Target="https://drive.google.com/file/d/1BE-YDqv2SxX0ToL9MhdamJEd2SG9WLmZ/view?usp=sharing" TargetMode="External"/><Relationship Id="rId166" Type="http://schemas.openxmlformats.org/officeDocument/2006/relationships/hyperlink" Target="https://drive.google.com/file/d/1g8nt4YACsVQoH3CJLyVmRlfWK8pGQB-o/view?usp=sharing" TargetMode="External"/><Relationship Id="rId187" Type="http://schemas.openxmlformats.org/officeDocument/2006/relationships/hyperlink" Target="https://drive.google.com/file/d/1f95EspekRfEIbJyjnf6nUrs2m3P_lJgs/view?usp=sharing" TargetMode="External"/><Relationship Id="rId331" Type="http://schemas.openxmlformats.org/officeDocument/2006/relationships/hyperlink" Target="https://drive.google.com/file/d/1u7wUh_E6NAt_Uz2f3f2B8jq_yeHWOqM9/view?usp=sharing" TargetMode="External"/><Relationship Id="rId352" Type="http://schemas.openxmlformats.org/officeDocument/2006/relationships/hyperlink" Target="https://drive.google.com/file/d/1p1cij6OwkmR3iBWyTsZUYpU6Qx3tcOh_/view?usp=sharing" TargetMode="External"/><Relationship Id="rId373" Type="http://schemas.openxmlformats.org/officeDocument/2006/relationships/hyperlink" Target="https://drive.google.com/file/d/1zvNJ1S5LXlIsnu1J1xS5kGDOAGSyihXN/view?usp=sharing" TargetMode="External"/><Relationship Id="rId394" Type="http://schemas.openxmlformats.org/officeDocument/2006/relationships/hyperlink" Target="https://drive.google.com/file/d/1VeJTha-y9yV4-m1TmQxO0WpPA5fIXJOL/view?usp=sharing" TargetMode="External"/><Relationship Id="rId408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file/d/1EKP4rxu8oa4j-X2TTAaJqkMiO31hSgRW/view?usp=drive_link" TargetMode="External"/><Relationship Id="rId212" Type="http://schemas.openxmlformats.org/officeDocument/2006/relationships/hyperlink" Target="https://drive.google.com/file/d/1MpAbb6xJXQTeUWSas1xZQKeDl7zcHhQX/view?usp=sharing" TargetMode="External"/><Relationship Id="rId233" Type="http://schemas.openxmlformats.org/officeDocument/2006/relationships/hyperlink" Target="https://drive.google.com/file/d/1sOhZEqm7KR63Av2Fc2eLes--DD-peJbx/view?usp=sharing" TargetMode="External"/><Relationship Id="rId254" Type="http://schemas.openxmlformats.org/officeDocument/2006/relationships/hyperlink" Target="https://drive.google.com/file/d/1Wvlkg3sCsNL3PP0dXsfJs2CEE6LR-ILh/view?usp=sharing" TargetMode="External"/><Relationship Id="rId28" Type="http://schemas.openxmlformats.org/officeDocument/2006/relationships/hyperlink" Target="https://drive.google.com/file/d/1C-EpVFGshvc-yUq6NJGTjWUp3K2Z4MMX/view?usp=sharing" TargetMode="External"/><Relationship Id="rId49" Type="http://schemas.openxmlformats.org/officeDocument/2006/relationships/hyperlink" Target="https://drive.google.com/file/d/1z37C5MPBc1yiAYKXa13Cwqz0LJoUtB7u/view?usp=sharing" TargetMode="External"/><Relationship Id="rId114" Type="http://schemas.openxmlformats.org/officeDocument/2006/relationships/hyperlink" Target="https://drive.google.com/file/d/1hA4-DGgtD-9dkgPeX_-o7Mq2Pk95-KfT/view?usp=sharing" TargetMode="External"/><Relationship Id="rId275" Type="http://schemas.openxmlformats.org/officeDocument/2006/relationships/hyperlink" Target="https://drive.google.com/file/d/1eN-JgvWT4-DBBzF-VbBMVx-5g3Y3HZsM/view?usp=sharing" TargetMode="External"/><Relationship Id="rId296" Type="http://schemas.openxmlformats.org/officeDocument/2006/relationships/hyperlink" Target="https://drive.google.com/file/d/1XgQFqfw1pic2lbNET8AzJNW60_pRse8h/view?usp=sharing" TargetMode="External"/><Relationship Id="rId300" Type="http://schemas.openxmlformats.org/officeDocument/2006/relationships/hyperlink" Target="https://drive.google.com/file/d/1onA8SmK6Fdxts_eHWflwD9rFMNBbUvFW/view?usp=sharing" TargetMode="External"/><Relationship Id="rId60" Type="http://schemas.openxmlformats.org/officeDocument/2006/relationships/hyperlink" Target="https://drive.google.com/file/d/1C56BLU0KcyX3j9Qbm6dnfyypBq1G7a5x/view?usp=sharing" TargetMode="External"/><Relationship Id="rId81" Type="http://schemas.openxmlformats.org/officeDocument/2006/relationships/hyperlink" Target="https://drive.google.com/drive/folders/1NCH2A9t4hjx9VqEzlGqDemJcRlN_U_k_" TargetMode="External"/><Relationship Id="rId135" Type="http://schemas.openxmlformats.org/officeDocument/2006/relationships/hyperlink" Target="https://drive.google.com/file/d/13uVraM3vsJ0ptqj4EUllr1U-RAwYP4Ie/view?usp=sharing" TargetMode="External"/><Relationship Id="rId156" Type="http://schemas.openxmlformats.org/officeDocument/2006/relationships/hyperlink" Target="https://drive.google.com/file/d/142n2wTwKvw182zIsmhwDrRcwUbo5cyvH/view?usp=sharing" TargetMode="External"/><Relationship Id="rId177" Type="http://schemas.openxmlformats.org/officeDocument/2006/relationships/hyperlink" Target="https://drive.google.com/file/d/1rjEa_VHW1X2I9zlSSKeDw9dXkeq2Z-tC/view?usp=sharing" TargetMode="External"/><Relationship Id="rId198" Type="http://schemas.openxmlformats.org/officeDocument/2006/relationships/hyperlink" Target="https://drive.google.com/file/d/1Rv70Ycong0siP0m2F5_OtPSGD1oxoU56/view?usp=sharing" TargetMode="External"/><Relationship Id="rId321" Type="http://schemas.openxmlformats.org/officeDocument/2006/relationships/hyperlink" Target="https://drive.google.com/file/d/1y4XTd6-3x0YPmjZezGPVKdG2YFv1flDo/view?usp=sharing" TargetMode="External"/><Relationship Id="rId342" Type="http://schemas.openxmlformats.org/officeDocument/2006/relationships/hyperlink" Target="https://drive.google.com/file/d/1kaaLmJD8zcGwzbN36sW2W7EJHNvvNNzR/view?usp=sharing" TargetMode="External"/><Relationship Id="rId363" Type="http://schemas.openxmlformats.org/officeDocument/2006/relationships/hyperlink" Target="https://drive.google.com/file/d/1hpcpkMnnPrZ4xdvR1DcOcm5PnaJVaOlN/view?usp=sharing" TargetMode="External"/><Relationship Id="rId384" Type="http://schemas.openxmlformats.org/officeDocument/2006/relationships/hyperlink" Target="https://drive.google.com/file/d/1wgSBAREp7V3GTzPk0MfXsnKZaLDh7eHq/view?usp=sharing" TargetMode="External"/><Relationship Id="rId202" Type="http://schemas.openxmlformats.org/officeDocument/2006/relationships/hyperlink" Target="https://drive.google.com/file/d/1JCqIDx6CdEcgjeIHehRSXiO0I9TD9ElH/view?usp=sharing" TargetMode="External"/><Relationship Id="rId223" Type="http://schemas.openxmlformats.org/officeDocument/2006/relationships/hyperlink" Target="https://drive.google.com/file/d/1qmkc-M6jJwtklzC6Wsc7U6LfJH8xeZrG/view?usp=sharing" TargetMode="External"/><Relationship Id="rId244" Type="http://schemas.openxmlformats.org/officeDocument/2006/relationships/hyperlink" Target="https://drive.google.com/file/d/1OJKpPlT8nWsvoUx02zyhyEgPnPOxyl8j/view?usp=sharing" TargetMode="External"/><Relationship Id="rId18" Type="http://schemas.openxmlformats.org/officeDocument/2006/relationships/hyperlink" Target="https://drive.google.com/file/d/1mf_JaLWmgLYjpeHSN8kdXxH7AjmzG8Sd/view?usp=sharing" TargetMode="External"/><Relationship Id="rId39" Type="http://schemas.openxmlformats.org/officeDocument/2006/relationships/hyperlink" Target="https://drive.google.com/file/d/12sJAQRSy6tnLq10jXEsIajX53pvJsX91/view?usp=sharing" TargetMode="External"/><Relationship Id="rId265" Type="http://schemas.openxmlformats.org/officeDocument/2006/relationships/hyperlink" Target="https://drive.google.com/file/d/1CVnOoEQU-5K9l3HkDTtyDmVBJh49Vawe/view?usp=sharing" TargetMode="External"/><Relationship Id="rId286" Type="http://schemas.openxmlformats.org/officeDocument/2006/relationships/hyperlink" Target="https://drive.google.com/file/d/10tnG0JYweKwhxlc3mYGRXLsYGhBSK2jW/view?usp=sharing" TargetMode="External"/><Relationship Id="rId50" Type="http://schemas.openxmlformats.org/officeDocument/2006/relationships/hyperlink" Target="https://drive.google.com/file/d/1Rw44Uc3b1KIFl2AO4-DkC9JLut3j0pQF/view?usp=sharing" TargetMode="External"/><Relationship Id="rId104" Type="http://schemas.openxmlformats.org/officeDocument/2006/relationships/hyperlink" Target="https://drive.google.com/file/d/1NDZefBfGf9jcNiNLT7OhKUqW3p8ww2Jb/view?usp=sharing" TargetMode="External"/><Relationship Id="rId125" Type="http://schemas.openxmlformats.org/officeDocument/2006/relationships/hyperlink" Target="https://drive.google.com/file/d/1ZZ7btHgwhtdyWNAPA6JnLGjU7jine0bh/view?usp=sharing" TargetMode="External"/><Relationship Id="rId146" Type="http://schemas.openxmlformats.org/officeDocument/2006/relationships/hyperlink" Target="https://drive.google.com/file/d/12dkPFGLmodjz7z7Ny4X6fR3gsh2C8ZTm/view?usp=sharing" TargetMode="External"/><Relationship Id="rId167" Type="http://schemas.openxmlformats.org/officeDocument/2006/relationships/hyperlink" Target="https://drive.google.com/file/d/1uTkEYg_athPzARiIEKExxEhjR86SEFWe/view?usp=sharing" TargetMode="External"/><Relationship Id="rId188" Type="http://schemas.openxmlformats.org/officeDocument/2006/relationships/hyperlink" Target="https://drive.google.com/file/d/19j0SO6hjA14p9gLvrDB7ZxnvqW-t2GNB/view?usp=sharing" TargetMode="External"/><Relationship Id="rId311" Type="http://schemas.openxmlformats.org/officeDocument/2006/relationships/hyperlink" Target="https://drive.google.com/file/d/1Dji7sxADAShxzwrNOHVlxVhJ72zddLH5/view?usp=sharing" TargetMode="External"/><Relationship Id="rId332" Type="http://schemas.openxmlformats.org/officeDocument/2006/relationships/hyperlink" Target="https://drive.google.com/file/d/1lSCgmEOuPn5kOG8CvRhVfLH0-m86v7uO/view?usp=sharing" TargetMode="External"/><Relationship Id="rId353" Type="http://schemas.openxmlformats.org/officeDocument/2006/relationships/hyperlink" Target="https://drive.google.com/file/d/1dw_YftTzW5CJJi9LeT2LSilJIYhLjiB2/view?usp=sharing" TargetMode="External"/><Relationship Id="rId374" Type="http://schemas.openxmlformats.org/officeDocument/2006/relationships/hyperlink" Target="https://drive.google.com/file/d/13sMwxW4sOZQqE8D0FZv-wTWuooIC6Eat/view?usp=sharing" TargetMode="External"/><Relationship Id="rId395" Type="http://schemas.openxmlformats.org/officeDocument/2006/relationships/hyperlink" Target="https://drive.google.com/file/d/1WKBwHDLVnOnEhqGZzbQ6rYIX_wTRJuJf/view?usp=sharing" TargetMode="External"/><Relationship Id="rId409" Type="http://schemas.openxmlformats.org/officeDocument/2006/relationships/drawing" Target="../drawings/drawing1.xml"/><Relationship Id="rId71" Type="http://schemas.openxmlformats.org/officeDocument/2006/relationships/hyperlink" Target="https://drive.google.com/file/d/1E_0VQ5GIuJWP3ChnjtHjj1oRVD4Sd1ZG/view?usp=sharing" TargetMode="External"/><Relationship Id="rId92" Type="http://schemas.openxmlformats.org/officeDocument/2006/relationships/hyperlink" Target="https://drive.google.com/file/d/1YyDpNPNojqaLjbP-eWYODCSMnMVVGQS9/view?usp=sharing" TargetMode="External"/><Relationship Id="rId213" Type="http://schemas.openxmlformats.org/officeDocument/2006/relationships/hyperlink" Target="https://drive.google.com/file/d/1D0e7tOW3Gpt1hPO4imdODGIrnPCLHbZI/view?usp=sharing" TargetMode="External"/><Relationship Id="rId234" Type="http://schemas.openxmlformats.org/officeDocument/2006/relationships/hyperlink" Target="https://drive.google.com/file/d/1aavf-6vI_3KPGm4S2-NmkAakcBqubyJn/view?usp=sharing" TargetMode="External"/><Relationship Id="rId2" Type="http://schemas.openxmlformats.org/officeDocument/2006/relationships/hyperlink" Target="https://drive.google.com/file/d/1Nc8k2ZlaxDj9aQA7wKhCmD8uDSFFfHjF/view?usp=sharing" TargetMode="External"/><Relationship Id="rId29" Type="http://schemas.openxmlformats.org/officeDocument/2006/relationships/hyperlink" Target="https://drive.google.com/file/d/1wmNah0MqTXJCLSNZD3UJO-yClpCnSeBb/view?usp=sharing" TargetMode="External"/><Relationship Id="rId255" Type="http://schemas.openxmlformats.org/officeDocument/2006/relationships/hyperlink" Target="https://drive.google.com/file/d/1gsi_Qv7mTzzcWsNHFi-9etWEvY3joMvH/view?usp=sharing" TargetMode="External"/><Relationship Id="rId276" Type="http://schemas.openxmlformats.org/officeDocument/2006/relationships/hyperlink" Target="https://drive.google.com/file/d/1PQc3auV6LvjY_llT_xa6a-PSEKkfNrdG/view?usp=sharing" TargetMode="External"/><Relationship Id="rId297" Type="http://schemas.openxmlformats.org/officeDocument/2006/relationships/hyperlink" Target="https://drive.google.com/file/d/1O_JA8VjLMrZGZ-p1vsBQfVvcCkbNgjZp/view?usp=sharing" TargetMode="External"/><Relationship Id="rId40" Type="http://schemas.openxmlformats.org/officeDocument/2006/relationships/hyperlink" Target="https://drive.google.com/file/d/12sJAQRSy6tnLq10jXEsIajX53pvJsX91/view?usp=sharing" TargetMode="External"/><Relationship Id="rId115" Type="http://schemas.openxmlformats.org/officeDocument/2006/relationships/hyperlink" Target="https://drive.google.com/file/d/1Ab-8Mcm_yWHqNBxkPtD38Cq21_XV2k9N/view?usp=sharing" TargetMode="External"/><Relationship Id="rId136" Type="http://schemas.openxmlformats.org/officeDocument/2006/relationships/hyperlink" Target="https://drive.google.com/file/d/19_6Pk9itp9ckBQBSU3gBMJk7xMAH-L2h/view?usp=sharing" TargetMode="External"/><Relationship Id="rId157" Type="http://schemas.openxmlformats.org/officeDocument/2006/relationships/hyperlink" Target="https://drive.google.com/file/d/142n2wTwKvw182zIsmhwDrRcwUbo5cyvH/view?usp=sharing" TargetMode="External"/><Relationship Id="rId178" Type="http://schemas.openxmlformats.org/officeDocument/2006/relationships/hyperlink" Target="https://drive.google.com/file/d/1AoKKnU8rE3OK6euVDWH4ou9ExUahp5VA/view?usp=sharing" TargetMode="External"/><Relationship Id="rId301" Type="http://schemas.openxmlformats.org/officeDocument/2006/relationships/hyperlink" Target="https://drive.google.com/file/d/1sFupJ8JI8wbrt8VAivTQhqaiwd2jTwiy/view?usp=sharing" TargetMode="External"/><Relationship Id="rId322" Type="http://schemas.openxmlformats.org/officeDocument/2006/relationships/hyperlink" Target="https://drive.google.com/file/d/1y_BUu70uZf9mK1x05FOQ1YmgG_hEtIGF/view?usp=sharing" TargetMode="External"/><Relationship Id="rId343" Type="http://schemas.openxmlformats.org/officeDocument/2006/relationships/hyperlink" Target="https://drive.google.com/file/d/1XAMS6snnYIa5wwZCkR7WGpVmr4o1gedV/view?usp=sharing" TargetMode="External"/><Relationship Id="rId364" Type="http://schemas.openxmlformats.org/officeDocument/2006/relationships/hyperlink" Target="https://drive.google.com/file/d/1JUvrL8RML-dXTnoSROjEeqI-40Iga52w/view?usp=sharing" TargetMode="External"/><Relationship Id="rId61" Type="http://schemas.openxmlformats.org/officeDocument/2006/relationships/hyperlink" Target="https://drive.google.com/file/d/1m7VgcMBmaM9Gsi2CL9vFUZDSuYYPjXOD/view?usp=sharing" TargetMode="External"/><Relationship Id="rId82" Type="http://schemas.openxmlformats.org/officeDocument/2006/relationships/hyperlink" Target="https://drive.google.com/drive/folders/1NCH2A9t4hjx9VqEzlGqDemJcRlN_U_k_" TargetMode="External"/><Relationship Id="rId199" Type="http://schemas.openxmlformats.org/officeDocument/2006/relationships/hyperlink" Target="https://drive.google.com/file/d/1cg_XAXDesknaVzhLrk-n0jcXcfZBXShY/view?usp=sharing" TargetMode="External"/><Relationship Id="rId203" Type="http://schemas.openxmlformats.org/officeDocument/2006/relationships/hyperlink" Target="https://drive.google.com/file/d/1HHGIQalZtaJ_UTdV1twVj92vxPKG1DEA/view?usp=sharing" TargetMode="External"/><Relationship Id="rId385" Type="http://schemas.openxmlformats.org/officeDocument/2006/relationships/hyperlink" Target="https://drive.google.com/file/d/1ImwS19zqQl9FLbOAATQTjC-HgkSyxd8M/view?usp=sharing" TargetMode="External"/><Relationship Id="rId19" Type="http://schemas.openxmlformats.org/officeDocument/2006/relationships/hyperlink" Target="https://drive.google.com/file/d/1lHcBO13NV9ZKOB1PR84rBePEioV3z_Xm/view?usp=sharing" TargetMode="External"/><Relationship Id="rId224" Type="http://schemas.openxmlformats.org/officeDocument/2006/relationships/hyperlink" Target="https://drive.google.com/file/d/1eGyfkDPXq7QDafqx-ZHZN2aJJZOnYWsP/view?usp=sharing" TargetMode="External"/><Relationship Id="rId245" Type="http://schemas.openxmlformats.org/officeDocument/2006/relationships/hyperlink" Target="https://drive.google.com/file/d/1AD8j_Lz4gWmz8Mx2ZQEstbvg3Bsh7agY/view?usp=sharing" TargetMode="External"/><Relationship Id="rId266" Type="http://schemas.openxmlformats.org/officeDocument/2006/relationships/hyperlink" Target="https://drive.google.com/file/d/1hDlA62lKbhih_kNMgLGf3Xl5ibG36Ye3/view?usp=sharing" TargetMode="External"/><Relationship Id="rId287" Type="http://schemas.openxmlformats.org/officeDocument/2006/relationships/hyperlink" Target="https://drive.google.com/file/d/19DU1SW972Mxg8BJouZiAVIyBnQtHxhJA/view?usp=sharing" TargetMode="External"/><Relationship Id="rId30" Type="http://schemas.openxmlformats.org/officeDocument/2006/relationships/hyperlink" Target="https://drive.google.com/file/d/1dOgyCrl5yEGemd4_V70OJyeIwi4qRE4I/view?usp=sharing" TargetMode="External"/><Relationship Id="rId105" Type="http://schemas.openxmlformats.org/officeDocument/2006/relationships/hyperlink" Target="https://drive.google.com/file/d/1fiWf9XpBU7qSyFRCAKo98AQxbMdzU09G/view?usp=sharing" TargetMode="External"/><Relationship Id="rId126" Type="http://schemas.openxmlformats.org/officeDocument/2006/relationships/hyperlink" Target="https://drive.google.com/file/d/1yPYLPKgQNWIPtoZIgER8hxL2mWl2Ge-m/view?usp=sharing" TargetMode="External"/><Relationship Id="rId147" Type="http://schemas.openxmlformats.org/officeDocument/2006/relationships/hyperlink" Target="https://drive.google.com/file/d/1w_xHIOFxvfVvbRodo8ACAWWkP_fgycoX/view?usp=sharing" TargetMode="External"/><Relationship Id="rId168" Type="http://schemas.openxmlformats.org/officeDocument/2006/relationships/hyperlink" Target="https://drive.google.com/file/d/1_IZ0Ozot7fwnaep9xeACzqnO-wo8n3cl/view?usp=sharing" TargetMode="External"/><Relationship Id="rId312" Type="http://schemas.openxmlformats.org/officeDocument/2006/relationships/hyperlink" Target="https://drive.google.com/file/d/1yqsG1GQUI2ZhoErv7BwsPdqZjPZLy3dW/view?usp=sharing" TargetMode="External"/><Relationship Id="rId333" Type="http://schemas.openxmlformats.org/officeDocument/2006/relationships/hyperlink" Target="https://drive.google.com/file/d/1_KgYCKFoOH4rMU3ZvZrLVEcBoeTWlIXE/view?usp=sharing" TargetMode="External"/><Relationship Id="rId354" Type="http://schemas.openxmlformats.org/officeDocument/2006/relationships/hyperlink" Target="https://drive.google.com/file/d/1umD28Uz_V40Ii-GRQtOMIG2sUQ3xLJiQ/view?usp=sharing" TargetMode="External"/><Relationship Id="rId51" Type="http://schemas.openxmlformats.org/officeDocument/2006/relationships/hyperlink" Target="https://drive.google.com/file/d/1UVFrgtvVCh6c6sBFTAyq-cfnCBeqa0fm/view?usp=sharing" TargetMode="External"/><Relationship Id="rId72" Type="http://schemas.openxmlformats.org/officeDocument/2006/relationships/hyperlink" Target="https://drive.google.com/file/d/1JiEAB74fEReAPYuivtNIo4r2kXASDEcn/view?usp=sharing" TargetMode="External"/><Relationship Id="rId93" Type="http://schemas.openxmlformats.org/officeDocument/2006/relationships/hyperlink" Target="https://drive.google.com/file/d/1J7vGpT0-iFEECXG62TlN4ky4x0meFTRP/view?usp=sharing" TargetMode="External"/><Relationship Id="rId189" Type="http://schemas.openxmlformats.org/officeDocument/2006/relationships/hyperlink" Target="https://drive.google.com/file/d/1n6k41DPW_LU2jklrwN2C71vg47DfZp7e/view?usp=sharing" TargetMode="External"/><Relationship Id="rId375" Type="http://schemas.openxmlformats.org/officeDocument/2006/relationships/hyperlink" Target="https://drive.google.com/file/d/1FNyltsY309uKO2T208CuZrrwM5Gt0t7Q/view?usp=sharing" TargetMode="External"/><Relationship Id="rId396" Type="http://schemas.openxmlformats.org/officeDocument/2006/relationships/hyperlink" Target="https://drive.google.com/file/d/1E_tuda8pp7jeeBTrUCweNt_OH8ydTHwY/view?usp=sharing" TargetMode="External"/><Relationship Id="rId3" Type="http://schemas.openxmlformats.org/officeDocument/2006/relationships/hyperlink" Target="https://drive.google.com/file/d/18N4Z8kw67TQgsY6nimmtgkE037hQGHU-/view?usp=sharing" TargetMode="External"/><Relationship Id="rId214" Type="http://schemas.openxmlformats.org/officeDocument/2006/relationships/hyperlink" Target="https://drive.google.com/file/d/1olAT_PKzHEdCn97FB1XeKCNbOGLR1zKZ/view?usp=sharing" TargetMode="External"/><Relationship Id="rId235" Type="http://schemas.openxmlformats.org/officeDocument/2006/relationships/hyperlink" Target="https://drive.google.com/file/d/1vA6Z7WoGHmMSBk3047rAhZLzZQMSqYaF/view?usp=sharing" TargetMode="External"/><Relationship Id="rId256" Type="http://schemas.openxmlformats.org/officeDocument/2006/relationships/hyperlink" Target="https://drive.google.com/file/d/1n_lBDtw7TqAA2Ruuu5Gss1C8hNICNZiG/view?usp=sharing" TargetMode="External"/><Relationship Id="rId277" Type="http://schemas.openxmlformats.org/officeDocument/2006/relationships/hyperlink" Target="https://drive.google.com/file/d/1huxtTLOGTrhuThosvaND6bpdhNLohIRs/view?usp=sharing" TargetMode="External"/><Relationship Id="rId298" Type="http://schemas.openxmlformats.org/officeDocument/2006/relationships/hyperlink" Target="https://drive.google.com/file/d/1wiOFL0XLkMKspLaLsMKuc4XE0Ze5PpJU/view?usp=sharing" TargetMode="External"/><Relationship Id="rId400" Type="http://schemas.openxmlformats.org/officeDocument/2006/relationships/hyperlink" Target="https://drive.google.com/file/d/1UFSi3PeL3bwUkRnofQRqua4My4uri2wQ/view?usp=sharing" TargetMode="External"/><Relationship Id="rId116" Type="http://schemas.openxmlformats.org/officeDocument/2006/relationships/hyperlink" Target="https://drive.google.com/file/d/1BwR0bzEhfIW3sXyIVyLy-M9MiJgRMW0U/view?usp=sharing" TargetMode="External"/><Relationship Id="rId137" Type="http://schemas.openxmlformats.org/officeDocument/2006/relationships/hyperlink" Target="https://drive.google.com/file/d/14uip58C4dTx1nNCexOuhPyWnggRtNlwC/view?usp=sharing" TargetMode="External"/><Relationship Id="rId158" Type="http://schemas.openxmlformats.org/officeDocument/2006/relationships/hyperlink" Target="https://drive.google.com/file/d/10VVrw4omvJ8zjxhQ12VjZYgYWzaZuzJg/view?usp=sharing" TargetMode="External"/><Relationship Id="rId302" Type="http://schemas.openxmlformats.org/officeDocument/2006/relationships/hyperlink" Target="https://drive.google.com/file/d/11XdgApM63W5EyN4T3sQu_9PTh3cuymgb/view?usp=sharing" TargetMode="External"/><Relationship Id="rId323" Type="http://schemas.openxmlformats.org/officeDocument/2006/relationships/hyperlink" Target="https://drive.google.com/file/d/11dV-dmLPIXQXJpqcv0VYZmFPr7anmWqe/view?usp=sharing" TargetMode="External"/><Relationship Id="rId344" Type="http://schemas.openxmlformats.org/officeDocument/2006/relationships/hyperlink" Target="https://drive.google.com/file/d/1UTSspF88Z5uzf0DSGk0vfV_lXivKeUhY/view?usp=sharing" TargetMode="External"/><Relationship Id="rId20" Type="http://schemas.openxmlformats.org/officeDocument/2006/relationships/hyperlink" Target="https://drive.google.com/file/d/1XiRGoR2j6WohrUioB-IjQHVHfHCKDym_/view?usp=sharing" TargetMode="External"/><Relationship Id="rId41" Type="http://schemas.openxmlformats.org/officeDocument/2006/relationships/hyperlink" Target="https://drive.google.com/file/d/1zyKDc7VcZlGxmXmiRs5F8frH7voymdBX/view?usp=sharing" TargetMode="External"/><Relationship Id="rId62" Type="http://schemas.openxmlformats.org/officeDocument/2006/relationships/hyperlink" Target="https://drive.google.com/file/d/1_rqevE4_uYM_12l3P8GuQM49dOqTL9N1/view?usp=sharing" TargetMode="External"/><Relationship Id="rId83" Type="http://schemas.openxmlformats.org/officeDocument/2006/relationships/hyperlink" Target="https://drive.google.com/file/d/1zokNSbzYlOdwaML4GotODOw4Zt399_7y/view?usp=sharing" TargetMode="External"/><Relationship Id="rId179" Type="http://schemas.openxmlformats.org/officeDocument/2006/relationships/hyperlink" Target="https://drive.google.com/file/d/1Tgy2R8j5P5-AQKIwDTV3ZUEHoPzgeARn/view?usp=sharing" TargetMode="External"/><Relationship Id="rId365" Type="http://schemas.openxmlformats.org/officeDocument/2006/relationships/hyperlink" Target="https://drive.google.com/file/d/1DGdaxz-oWlo3gl_tTu152NvrsEVUPfCy/view?usp=sharing" TargetMode="External"/><Relationship Id="rId386" Type="http://schemas.openxmlformats.org/officeDocument/2006/relationships/hyperlink" Target="https://drive.google.com/file/d/1hgK2Gmc3LiHSVl7QMe2F-qvAfBXLCz_v/view?usp=sharing" TargetMode="External"/><Relationship Id="rId190" Type="http://schemas.openxmlformats.org/officeDocument/2006/relationships/hyperlink" Target="https://drive.google.com/file/d/1UkZdrgDy4_nLERWQRGkF3ImpAM-vc1yk/view?usp=sharing" TargetMode="External"/><Relationship Id="rId204" Type="http://schemas.openxmlformats.org/officeDocument/2006/relationships/hyperlink" Target="https://drive.google.com/file/d/1MURm5n0v_GBWpEx1Ait9zHZhjil57noL/view?usp=sharing" TargetMode="External"/><Relationship Id="rId225" Type="http://schemas.openxmlformats.org/officeDocument/2006/relationships/hyperlink" Target="https://drive.google.com/file/d/1CTKC5BW4M6nJcuem7M65ecsEEcbXHRT1/view?usp=sharing" TargetMode="External"/><Relationship Id="rId246" Type="http://schemas.openxmlformats.org/officeDocument/2006/relationships/hyperlink" Target="https://drive.google.com/file/d/1gCUUL12pMwxhbtmc-hToLnwSBcA3Hm-E/view?usp=sharing" TargetMode="External"/><Relationship Id="rId267" Type="http://schemas.openxmlformats.org/officeDocument/2006/relationships/hyperlink" Target="https://drive.google.com/file/d/17bweuMbnkm6nRMF3wFR7-7K7ZJ4qD_CC/view?usp=sharing" TargetMode="External"/><Relationship Id="rId288" Type="http://schemas.openxmlformats.org/officeDocument/2006/relationships/hyperlink" Target="https://drive.google.com/file/d/1OOI6dBBjzo9EkZ6YJCoHfYkXokr0eFQC/view?usp=sharing" TargetMode="External"/><Relationship Id="rId106" Type="http://schemas.openxmlformats.org/officeDocument/2006/relationships/hyperlink" Target="https://drive.google.com/file/d/10VrzIA6pmUfdPDMDirR7Sj5WsIHMde2r/view?usp=sharing" TargetMode="External"/><Relationship Id="rId127" Type="http://schemas.openxmlformats.org/officeDocument/2006/relationships/hyperlink" Target="https://drive.google.com/file/d/15k1las8NxWU0JNLm84KghPRZXkdeSrT-/view?usp=sharing" TargetMode="External"/><Relationship Id="rId313" Type="http://schemas.openxmlformats.org/officeDocument/2006/relationships/hyperlink" Target="https://drive.google.com/file/d/1u0qmPVNagxXx5BWT9f08UE9z9ZLnAS8_/view?usp=sharing" TargetMode="External"/><Relationship Id="rId10" Type="http://schemas.openxmlformats.org/officeDocument/2006/relationships/hyperlink" Target="https://drive.google.com/file/d/1OQ_e4cyNzbDsff5ycU-vDN-zX5Q-vnBv/view?usp=sharing" TargetMode="External"/><Relationship Id="rId31" Type="http://schemas.openxmlformats.org/officeDocument/2006/relationships/hyperlink" Target="https://drive.google.com/file/d/1NLz_IWrf2wGLNvNUKnOl_uVWAYQjUe_0/view?usp=sharing" TargetMode="External"/><Relationship Id="rId52" Type="http://schemas.openxmlformats.org/officeDocument/2006/relationships/hyperlink" Target="https://drive.google.com/file/d/1u2moyMYeQH1SGCEUNiB2wA1H9sfV3IWM/view?usp=sharing" TargetMode="External"/><Relationship Id="rId73" Type="http://schemas.openxmlformats.org/officeDocument/2006/relationships/hyperlink" Target="https://drive.google.com/file/d/1SOYb4b__C-yzOhitbdWfN3g6gZaeTvgu/view?usp=sharing" TargetMode="External"/><Relationship Id="rId94" Type="http://schemas.openxmlformats.org/officeDocument/2006/relationships/hyperlink" Target="https://drive.google.com/file/d/1xqAcurqU4Tml55RdHD_gRbvzHsUcmDUs/view?usp=sharing" TargetMode="External"/><Relationship Id="rId148" Type="http://schemas.openxmlformats.org/officeDocument/2006/relationships/hyperlink" Target="https://drive.google.com/file/d/1xV5c3veUkkys1KdyshKZ6QXPueipnoqm/view?usp=sharing" TargetMode="External"/><Relationship Id="rId169" Type="http://schemas.openxmlformats.org/officeDocument/2006/relationships/hyperlink" Target="https://drive.google.com/file/d/1CPDsqznBE4IgkWvPGi9dxXu7C1TwWXHy/view?usp=sharing" TargetMode="External"/><Relationship Id="rId334" Type="http://schemas.openxmlformats.org/officeDocument/2006/relationships/hyperlink" Target="https://drive.google.com/file/d/182QDuPTqs1_jOrHzp7yTSlKvFh1ghgZs/view?usp=sharing" TargetMode="External"/><Relationship Id="rId355" Type="http://schemas.openxmlformats.org/officeDocument/2006/relationships/hyperlink" Target="https://drive.google.com/file/d/1aarEsg_9EHvNJa0c7X_H8U0Yx_WY2xi7/view?usp=sharing" TargetMode="External"/><Relationship Id="rId376" Type="http://schemas.openxmlformats.org/officeDocument/2006/relationships/hyperlink" Target="https://drive.google.com/file/d/1kbtv3_E-FyG9AM_GiDI3VU05pNhtlYzW/view?usp=sharing" TargetMode="External"/><Relationship Id="rId397" Type="http://schemas.openxmlformats.org/officeDocument/2006/relationships/hyperlink" Target="https://drive.google.com/file/d/1qy5iWJ6C9UotLWhs2LipJVbbtp2x_4zq/view?usp=sharing" TargetMode="External"/><Relationship Id="rId4" Type="http://schemas.openxmlformats.org/officeDocument/2006/relationships/hyperlink" Target="https://drive.google.com/file/d/1bR6rYS-87vNgHHgQMw9YbjQMSNZuWi5Z/view?usp=sharing" TargetMode="External"/><Relationship Id="rId180" Type="http://schemas.openxmlformats.org/officeDocument/2006/relationships/hyperlink" Target="https://drive.google.com/file/d/1GqYRzDeLBfOzBXqMnW2MP2N7TwhDJBVl/view?usp=sharing" TargetMode="External"/><Relationship Id="rId215" Type="http://schemas.openxmlformats.org/officeDocument/2006/relationships/hyperlink" Target="https://drive.google.com/file/d/1KvhYMtvEahfsJ7HcSTepyXWJSY8_NDC5/view?usp=sharing" TargetMode="External"/><Relationship Id="rId236" Type="http://schemas.openxmlformats.org/officeDocument/2006/relationships/hyperlink" Target="https://drive.google.com/file/d/1czLgaljdPas1IkzjRRr0FHWvnO9p_341/view?usp=sharing" TargetMode="External"/><Relationship Id="rId257" Type="http://schemas.openxmlformats.org/officeDocument/2006/relationships/hyperlink" Target="https://drive.google.com/file/d/1rb6FO3C7pyWI1UhN6TJ6seqp68v93hmI/view?usp=sharing" TargetMode="External"/><Relationship Id="rId278" Type="http://schemas.openxmlformats.org/officeDocument/2006/relationships/hyperlink" Target="https://drive.google.com/file/d/1B-TEkRm-XxVbFv2_ZnLZ62yIxx-qXTDe/view?usp=sharing" TargetMode="External"/><Relationship Id="rId401" Type="http://schemas.openxmlformats.org/officeDocument/2006/relationships/hyperlink" Target="https://drive.google.com/file/d/14VGlQ_VObaMcCpB9zt0fnMSJZpZ82Q6o/view?usp=sharing" TargetMode="External"/><Relationship Id="rId303" Type="http://schemas.openxmlformats.org/officeDocument/2006/relationships/hyperlink" Target="https://drive.google.com/file/d/1YNDQPAXtv2E9Nm5Q0Q3b3k1s7vnBr7hD/view?usp=sharing" TargetMode="External"/><Relationship Id="rId42" Type="http://schemas.openxmlformats.org/officeDocument/2006/relationships/hyperlink" Target="https://drive.google.com/file/d/12OqkKbuy2iTwp8xPTDAriQmuYu3b2DLS/view?usp=sharing" TargetMode="External"/><Relationship Id="rId84" Type="http://schemas.openxmlformats.org/officeDocument/2006/relationships/hyperlink" Target="https://drive.google.com/file/d/1E_0VQ5GIuJWP3ChnjtHjj1oRVD4Sd1ZG/view?usp=sharing" TargetMode="External"/><Relationship Id="rId138" Type="http://schemas.openxmlformats.org/officeDocument/2006/relationships/hyperlink" Target="https://drive.google.com/file/d/1mYXAm1z1CXyFdRHp5ndh45_bCb4nfVKT/view?usp=sharing" TargetMode="External"/><Relationship Id="rId345" Type="http://schemas.openxmlformats.org/officeDocument/2006/relationships/hyperlink" Target="https://drive.google.com/file/d/1juhNavD9b8h8a-4az0nQ2uAWx58nsRG3/view?usp=sharing" TargetMode="External"/><Relationship Id="rId387" Type="http://schemas.openxmlformats.org/officeDocument/2006/relationships/hyperlink" Target="https://drive.google.com/file/d/1hi_9RDR9PpZeqI7ljLpC0h3w1k5TQaYB/view?usp=sharing" TargetMode="External"/><Relationship Id="rId191" Type="http://schemas.openxmlformats.org/officeDocument/2006/relationships/hyperlink" Target="https://drive.google.com/file/d/12yUGuD2dIFqMiQ0asXOdXxievQYorHLk/view?usp=sharing" TargetMode="External"/><Relationship Id="rId205" Type="http://schemas.openxmlformats.org/officeDocument/2006/relationships/hyperlink" Target="https://drive.google.com/file/d/1CSe3WCx9MyQGdYzGdop5zVhO-og-u0mZ/view?usp=sharing" TargetMode="External"/><Relationship Id="rId247" Type="http://schemas.openxmlformats.org/officeDocument/2006/relationships/hyperlink" Target="https://drive.google.com/file/d/19seqS0JER1Ni5o5u68qaOcxbCVuxwdJZ/view?usp=sharing" TargetMode="External"/><Relationship Id="rId107" Type="http://schemas.openxmlformats.org/officeDocument/2006/relationships/hyperlink" Target="https://drive.google.com/file/d/1FA0sVQ22nX8ktQ0tdbbe-P27PPyxJLyk/view?usp=sharing" TargetMode="External"/><Relationship Id="rId289" Type="http://schemas.openxmlformats.org/officeDocument/2006/relationships/hyperlink" Target="https://drive.google.com/file/d/1VnAWVWjns00N4FGFENBZs8W2sO1h2B2a/view?usp=sharing" TargetMode="External"/><Relationship Id="rId11" Type="http://schemas.openxmlformats.org/officeDocument/2006/relationships/hyperlink" Target="https://drive.google.com/file/d/168FNTrP7K2Ir6fD1A8pvyUlJplrjb3Y2/view?usp=sharing" TargetMode="External"/><Relationship Id="rId53" Type="http://schemas.openxmlformats.org/officeDocument/2006/relationships/hyperlink" Target="https://drive.google.com/file/d/1JyCvUe-JQSKYnF8um6uK0cuj5JQFF9ys/view?usp=sharing" TargetMode="External"/><Relationship Id="rId149" Type="http://schemas.openxmlformats.org/officeDocument/2006/relationships/hyperlink" Target="https://drive.google.com/file/d/1JiERxUhNC9CuwcYjMbbRpPmf3e_Z96ms/view?usp=sharing" TargetMode="External"/><Relationship Id="rId314" Type="http://schemas.openxmlformats.org/officeDocument/2006/relationships/hyperlink" Target="https://drive.google.com/file/d/1bR6rYS-87vNgHHgQMw9YbjQMSNZuWi5Z/view?usp=sharing" TargetMode="External"/><Relationship Id="rId356" Type="http://schemas.openxmlformats.org/officeDocument/2006/relationships/hyperlink" Target="https://drive.google.com/file/d/1SZt49mmAqs_Iq8AZaM8uRjKclgpzPIbs/view?usp=sharing" TargetMode="External"/><Relationship Id="rId398" Type="http://schemas.openxmlformats.org/officeDocument/2006/relationships/hyperlink" Target="https://drive.google.com/file/d/105YYusjLEkfxhFXj6sNvLgCnNypNyNGV/view?usp=sharing" TargetMode="External"/><Relationship Id="rId95" Type="http://schemas.openxmlformats.org/officeDocument/2006/relationships/hyperlink" Target="https://drive.google.com/file/d/1F9qdJ-cKQWK0pG5T252C636F-expK1IZ/view?usp=sharing" TargetMode="External"/><Relationship Id="rId160" Type="http://schemas.openxmlformats.org/officeDocument/2006/relationships/hyperlink" Target="https://drive.google.com/file/d/1NxteQ9Hvl2Gb8wAujPr1fe_Axjz8HcL9/view?usp=sharing" TargetMode="External"/><Relationship Id="rId216" Type="http://schemas.openxmlformats.org/officeDocument/2006/relationships/hyperlink" Target="https://drive.google.com/file/d/1MFNTk1fLGpK2Ak-ISQYJwpscLEPiFlth/view?usp=sharing" TargetMode="External"/><Relationship Id="rId258" Type="http://schemas.openxmlformats.org/officeDocument/2006/relationships/hyperlink" Target="https://drive.google.com/file/d/1UzU9tktxkyPBUY7HlAMQDzQNJafSYqFK/view?usp=sharing" TargetMode="External"/><Relationship Id="rId22" Type="http://schemas.openxmlformats.org/officeDocument/2006/relationships/hyperlink" Target="https://drive.google.com/file/d/1iiMRTepy7at2aZfQHYBN9sUGV6MBfWpf/view?usp=sharing" TargetMode="External"/><Relationship Id="rId64" Type="http://schemas.openxmlformats.org/officeDocument/2006/relationships/hyperlink" Target="https://drive.google.com/file/d/1yE7NQY226k9z7HQ-bY6FJHBDqt5kbQcO/view?usp=sharing" TargetMode="External"/><Relationship Id="rId118" Type="http://schemas.openxmlformats.org/officeDocument/2006/relationships/hyperlink" Target="https://drive.google.com/file/d/1QpFDsqaBCfDYWYo54YeqW2UMJydwXvPe/view?usp=sharing" TargetMode="External"/><Relationship Id="rId325" Type="http://schemas.openxmlformats.org/officeDocument/2006/relationships/hyperlink" Target="https://drive.google.com/file/d/1UgsIBBVSjmDr-c-4DKrV0io7vXhVIwik/view?usp=sharing" TargetMode="External"/><Relationship Id="rId367" Type="http://schemas.openxmlformats.org/officeDocument/2006/relationships/hyperlink" Target="https://drive.google.com/file/d/1VtfY4k2HpFv94QDh8LWydBqqkQKLXBkQ/view?usp=sharing" TargetMode="External"/><Relationship Id="rId171" Type="http://schemas.openxmlformats.org/officeDocument/2006/relationships/hyperlink" Target="https://drive.google.com/file/d/1SbhNm7SwKCQmyqymX8QpAq9kYHOiHEEQ/view?usp=sharing" TargetMode="External"/><Relationship Id="rId227" Type="http://schemas.openxmlformats.org/officeDocument/2006/relationships/hyperlink" Target="https://drive.google.com/file/d/14IZFo4c9rtwcU-nrS4UC4Ou7knXG1df_/view?usp=sharing" TargetMode="External"/><Relationship Id="rId269" Type="http://schemas.openxmlformats.org/officeDocument/2006/relationships/hyperlink" Target="https://drive.google.com/file/d/1CDWctaqIg1ydtnjcdz-fnMHphEnKu18i/view?usp=sharing" TargetMode="External"/><Relationship Id="rId33" Type="http://schemas.openxmlformats.org/officeDocument/2006/relationships/hyperlink" Target="https://drive.google.com/file/d/1Wna5Tuyt8WlA6Ch2SmltwPCARAtOgWup/view?usp=sharing" TargetMode="External"/><Relationship Id="rId129" Type="http://schemas.openxmlformats.org/officeDocument/2006/relationships/hyperlink" Target="https://drive.google.com/file/d/16yZRmV4vC0AdfcjDlQPqNlDlQHFUb1H9/view?usp=sharing" TargetMode="External"/><Relationship Id="rId280" Type="http://schemas.openxmlformats.org/officeDocument/2006/relationships/hyperlink" Target="https://drive.google.com/file/d/1iRgnt6UtM33IktC9ZiWKOB48zjnhi0V3/view?usp=sharing" TargetMode="External"/><Relationship Id="rId336" Type="http://schemas.openxmlformats.org/officeDocument/2006/relationships/hyperlink" Target="https://drive.google.com/file/d/1NolrsCgBm5_hCBrb6l9XMEtqEgVWgCAx/view?usp=sharing" TargetMode="External"/><Relationship Id="rId75" Type="http://schemas.openxmlformats.org/officeDocument/2006/relationships/hyperlink" Target="https://drive.google.com/file/d/1AzHFLS677Nlg9RTguhG221DZ8O4Dm5yR/view?usp=sharing" TargetMode="External"/><Relationship Id="rId140" Type="http://schemas.openxmlformats.org/officeDocument/2006/relationships/hyperlink" Target="https://drive.google.com/file/d/1F0LZv4W6x7Svbp3_OhyjaZpClUoym7jE/view?usp=sharing" TargetMode="External"/><Relationship Id="rId182" Type="http://schemas.openxmlformats.org/officeDocument/2006/relationships/hyperlink" Target="https://drive.google.com/file/d/1VeBjEXF6SHVJWxAPXKv4rft3xHogsOCI/view?usp=sharing" TargetMode="External"/><Relationship Id="rId378" Type="http://schemas.openxmlformats.org/officeDocument/2006/relationships/hyperlink" Target="https://drive.google.com/file/d/1iT5yav7uHUQLr9qLU0ZrW1Pmwu8EyHFL/view?usp=sharing" TargetMode="External"/><Relationship Id="rId403" Type="http://schemas.openxmlformats.org/officeDocument/2006/relationships/hyperlink" Target="https://drive.google.com/file/d/1wBMd-AVAjS-Q9RJDcAFnqfGpm6jgxZSe/view?usp=sharing" TargetMode="External"/><Relationship Id="rId6" Type="http://schemas.openxmlformats.org/officeDocument/2006/relationships/hyperlink" Target="https://drive.google.com/file/d/15lJP60yyGftcfy5ujHxaTBXkun3h8igQ/view?usp=sharing" TargetMode="External"/><Relationship Id="rId238" Type="http://schemas.openxmlformats.org/officeDocument/2006/relationships/hyperlink" Target="https://drive.google.com/file/d/1UnVyeo545SJFfhlS3QfWFaSHv9Hr73eV/view?usp=sharing" TargetMode="External"/><Relationship Id="rId291" Type="http://schemas.openxmlformats.org/officeDocument/2006/relationships/hyperlink" Target="https://drive.google.com/file/d/1-KFO53tB_9y41LUZEZ6J4FwoklcQpc-A/view?usp=sharing" TargetMode="External"/><Relationship Id="rId305" Type="http://schemas.openxmlformats.org/officeDocument/2006/relationships/hyperlink" Target="https://drive.google.com/file/d/1b0_U7XtlE0nHoUNLPzDjAuy8QHbs_Ds7/view?usp=sharing" TargetMode="External"/><Relationship Id="rId347" Type="http://schemas.openxmlformats.org/officeDocument/2006/relationships/hyperlink" Target="https://drive.google.com/file/d/1RIch4AStD35sIOsKA1MhtNABd-F3QgsH/view?usp=sharing" TargetMode="External"/><Relationship Id="rId44" Type="http://schemas.openxmlformats.org/officeDocument/2006/relationships/hyperlink" Target="https://drive.google.com/file/d/1A2jXEVwdgiXYmRDw3pISjDpa76rUfrLZ/view?usp=sharing" TargetMode="External"/><Relationship Id="rId86" Type="http://schemas.openxmlformats.org/officeDocument/2006/relationships/hyperlink" Target="https://drive.google.com/file/d/1UXxrlWnuJhaNSK1VKeHj3R4Uicba4MRJ/view?usp=sharing" TargetMode="External"/><Relationship Id="rId151" Type="http://schemas.openxmlformats.org/officeDocument/2006/relationships/hyperlink" Target="https://drive.google.com/file/d/19osg0oH2dAc6TCEHU2zBMYQhDi--26iJ/view?usp=sharing" TargetMode="External"/><Relationship Id="rId389" Type="http://schemas.openxmlformats.org/officeDocument/2006/relationships/hyperlink" Target="https://drive.google.com/file/d/1Ar13M8uvd78gUZDuVtHfOJhij1TaCdI0/view?usp=sharing" TargetMode="External"/><Relationship Id="rId193" Type="http://schemas.openxmlformats.org/officeDocument/2006/relationships/hyperlink" Target="https://drive.google.com/file/d/1WTiyiMXNisCY7Dirc1mwwu2JV9eaiO-m/view?usp=sharing" TargetMode="External"/><Relationship Id="rId207" Type="http://schemas.openxmlformats.org/officeDocument/2006/relationships/hyperlink" Target="https://drive.google.com/file/d/1DHSAa-1WYh_mKBJgzgsggWE5cZqi5eHF/view?usp=sharing" TargetMode="External"/><Relationship Id="rId249" Type="http://schemas.openxmlformats.org/officeDocument/2006/relationships/hyperlink" Target="https://drive.google.com/file/d/11FJBHMBeOcQ8Pfd6YBnNk-qr5CnJ2uxR/view?usp=sharing" TargetMode="External"/><Relationship Id="rId13" Type="http://schemas.openxmlformats.org/officeDocument/2006/relationships/hyperlink" Target="https://drive.google.com/file/d/1nWQCR4I_StFlXACUGIZJzbPo58nsRhKD/view?usp=sharing" TargetMode="External"/><Relationship Id="rId109" Type="http://schemas.openxmlformats.org/officeDocument/2006/relationships/hyperlink" Target="https://drive.google.com/file/d/1XBtW3oq5TBuy3pTQRIvs7qvF6VTx03BS/view?usp=sharing" TargetMode="External"/><Relationship Id="rId260" Type="http://schemas.openxmlformats.org/officeDocument/2006/relationships/hyperlink" Target="https://drive.google.com/file/d/1IiqfiJ8Z6X_OfxIIA8kwjPFbN4y_h8D4/view?usp=sharing" TargetMode="External"/><Relationship Id="rId316" Type="http://schemas.openxmlformats.org/officeDocument/2006/relationships/hyperlink" Target="https://drive.google.com/drive/folders/1NCH2A9t4hjx9VqEzlGqDemJcRlN_U_k_" TargetMode="External"/><Relationship Id="rId55" Type="http://schemas.openxmlformats.org/officeDocument/2006/relationships/hyperlink" Target="https://drive.google.com/file/d/1eaNFox2Okdn1lqHrof17bMuhCKeqV20I/view?usp=sharing" TargetMode="External"/><Relationship Id="rId97" Type="http://schemas.openxmlformats.org/officeDocument/2006/relationships/hyperlink" Target="https://drive.google.com/file/d/1FU7U-_SgaXxAZUcck-xjnJwwmmsQd1-c/view?usp=sharing" TargetMode="External"/><Relationship Id="rId120" Type="http://schemas.openxmlformats.org/officeDocument/2006/relationships/hyperlink" Target="https://drive.google.com/file/d/10yp1JxWE9CwNgqaUwZYq30OCRCVfnLTk/view?usp=sharing" TargetMode="External"/><Relationship Id="rId358" Type="http://schemas.openxmlformats.org/officeDocument/2006/relationships/hyperlink" Target="https://drive.google.com/file/d/1fgmp9kZj-uVfcAQ2m1bG2CymjjQOHqN0/view?usp=sharing" TargetMode="External"/><Relationship Id="rId162" Type="http://schemas.openxmlformats.org/officeDocument/2006/relationships/hyperlink" Target="https://drive.google.com/file/d/1UpFUvjlPtWbQxnzAeYjtnvlNIkaPJy6X/view?usp=sharing" TargetMode="External"/><Relationship Id="rId218" Type="http://schemas.openxmlformats.org/officeDocument/2006/relationships/hyperlink" Target="https://drive.google.com/file/d/12pcz1NG7x07igbxTKe7zeixZa6lxD75B/view?usp=sharing" TargetMode="External"/><Relationship Id="rId271" Type="http://schemas.openxmlformats.org/officeDocument/2006/relationships/hyperlink" Target="https://drive.google.com/file/d/1RMI5CfEFIVSydPl5K-ECBaIV72FuuNEj/view?usp=sharing" TargetMode="External"/><Relationship Id="rId24" Type="http://schemas.openxmlformats.org/officeDocument/2006/relationships/hyperlink" Target="https://drive.google.com/file/d/110Bx86xQgqLwAmwqDKxJbqje6Hx9IJUU/view?usp=sharing" TargetMode="External"/><Relationship Id="rId66" Type="http://schemas.openxmlformats.org/officeDocument/2006/relationships/hyperlink" Target="https://drive.google.com/file/d/1mpXvJxISmXtTOFu_qGSN9_99vBGi6ZsT/view?usp=sharing" TargetMode="External"/><Relationship Id="rId131" Type="http://schemas.openxmlformats.org/officeDocument/2006/relationships/hyperlink" Target="https://drive.google.com/file/d/14zigODwabE0_L62d5ELtmv-bm4lkq9ER/view?usp=sharing" TargetMode="External"/><Relationship Id="rId327" Type="http://schemas.openxmlformats.org/officeDocument/2006/relationships/hyperlink" Target="https://drive.google.com/file/d/10UuvlJzDz7ojsIpCvbtBGpjK8XSCN2C3/view?usp=sharing" TargetMode="External"/><Relationship Id="rId369" Type="http://schemas.openxmlformats.org/officeDocument/2006/relationships/hyperlink" Target="https://drive.google.com/file/d/1kKCOFnzrti5tducdo2SW9qd7eSNdruyk/view?usp=sharing" TargetMode="External"/><Relationship Id="rId173" Type="http://schemas.openxmlformats.org/officeDocument/2006/relationships/hyperlink" Target="https://drive.google.com/file/d/1hhseeYrFaAOw3z1weCrsJNpP8GgGfGB8/view?usp=sharing" TargetMode="External"/><Relationship Id="rId229" Type="http://schemas.openxmlformats.org/officeDocument/2006/relationships/hyperlink" Target="https://drive.google.com/file/d/1XMKv2e9c1Ht0BRRBOPqJ36XwrIOfkLGG/view?usp=sharing" TargetMode="External"/><Relationship Id="rId380" Type="http://schemas.openxmlformats.org/officeDocument/2006/relationships/hyperlink" Target="https://drive.google.com/file/d/1q80VzOfVJ9Q_PUm22N_NTWO5nKPh19ja/view?usp=sharing" TargetMode="External"/><Relationship Id="rId240" Type="http://schemas.openxmlformats.org/officeDocument/2006/relationships/hyperlink" Target="https://drive.google.com/file/d/1Q-isDwAoiIy7_7jZXXhJxvAX-BKEvv5n/view?usp=sharing" TargetMode="External"/><Relationship Id="rId35" Type="http://schemas.openxmlformats.org/officeDocument/2006/relationships/hyperlink" Target="https://drive.google.com/file/d/18p2R3_Kl7yvJ2adYrumyRFcnmT-uILdr/view?usp=sharing" TargetMode="External"/><Relationship Id="rId77" Type="http://schemas.openxmlformats.org/officeDocument/2006/relationships/hyperlink" Target="https://drive.google.com/file/d/1BQmb8XwtaZ9ESIPFPFq9VJGCz_JwiBSl/view?usp=sharing" TargetMode="External"/><Relationship Id="rId100" Type="http://schemas.openxmlformats.org/officeDocument/2006/relationships/hyperlink" Target="https://drive.google.com/file/d/1p851mKZ6a13LzcmszgAZpYjkvRhhg_-t/view?usp=sharing" TargetMode="External"/><Relationship Id="rId282" Type="http://schemas.openxmlformats.org/officeDocument/2006/relationships/hyperlink" Target="https://drive.google.com/file/d/1czfBI7JFB0OiAEQJ9kYwFQKy5dWXI9xe/view?usp=sharing" TargetMode="External"/><Relationship Id="rId338" Type="http://schemas.openxmlformats.org/officeDocument/2006/relationships/hyperlink" Target="https://drive.google.com/file/d/12ofgRpEwGwjmJZKJxQmKdGMFDLQGIHNj/view?usp=sharing" TargetMode="External"/><Relationship Id="rId8" Type="http://schemas.openxmlformats.org/officeDocument/2006/relationships/hyperlink" Target="https://drive.google.com/file/d/1EYgY32-AdueHwaZtGH67ecPj_K3H5RH-/view?usp=sharing" TargetMode="External"/><Relationship Id="rId142" Type="http://schemas.openxmlformats.org/officeDocument/2006/relationships/hyperlink" Target="https://drive.google.com/file/d/1KS4hbyvsI83C9AD-8XwCUOLC3KpF-XMN/view?usp=sharing" TargetMode="External"/><Relationship Id="rId184" Type="http://schemas.openxmlformats.org/officeDocument/2006/relationships/hyperlink" Target="https://drive.google.com/file/d/1_AsBftbebKrK9GwNMJRV6KXyfUwjzHtz/view?usp=sharing" TargetMode="External"/><Relationship Id="rId391" Type="http://schemas.openxmlformats.org/officeDocument/2006/relationships/hyperlink" Target="https://drive.google.com/file/d/1WzzXiqi82PmcQybKpMNXY_S2VOUgioiR/view?usp=sharing" TargetMode="External"/><Relationship Id="rId405" Type="http://schemas.openxmlformats.org/officeDocument/2006/relationships/hyperlink" Target="https://drive.google.com/file/d/1dtlbnyb9MtRJNe2LiuPIAcElOjEVXwyL/view?usp=sharing" TargetMode="External"/><Relationship Id="rId251" Type="http://schemas.openxmlformats.org/officeDocument/2006/relationships/hyperlink" Target="https://drive.google.com/file/d/1tgeYCtETiumF5li6z0vORkS8Mh_jEPH3/view?usp=sharing" TargetMode="External"/><Relationship Id="rId46" Type="http://schemas.openxmlformats.org/officeDocument/2006/relationships/hyperlink" Target="https://drive.google.com/file/d/1vVregEiYUOMLgYrsPHgM76ve--Gvdnv0/view?usp=sharing" TargetMode="External"/><Relationship Id="rId293" Type="http://schemas.openxmlformats.org/officeDocument/2006/relationships/hyperlink" Target="https://drive.google.com/file/d/1fpivyG1JDp1aKCMuacxZ3ZsA1KpZo02b/view?usp=sharing" TargetMode="External"/><Relationship Id="rId307" Type="http://schemas.openxmlformats.org/officeDocument/2006/relationships/hyperlink" Target="https://drive.google.com/file/d/1gxoFtBZlLWGHJA_Jh-fNSOyx2xJSD2tN/view?usp=sharing" TargetMode="External"/><Relationship Id="rId349" Type="http://schemas.openxmlformats.org/officeDocument/2006/relationships/hyperlink" Target="https://drive.google.com/file/d/1o0gnTkHShsqngl_aKFADFyRwX4htLwVo/view?usp=sharing" TargetMode="External"/><Relationship Id="rId88" Type="http://schemas.openxmlformats.org/officeDocument/2006/relationships/hyperlink" Target="https://drive.google.com/file/d/1_aJpLZydkzaYPEa7H8rB5wpZn2u-Zah8/view?usp=sharing" TargetMode="External"/><Relationship Id="rId111" Type="http://schemas.openxmlformats.org/officeDocument/2006/relationships/hyperlink" Target="https://drive.google.com/file/d/1pwVicVZVUeu0NqF1xTs3XXfsUZ4S2fmE/view?usp=sharing" TargetMode="External"/><Relationship Id="rId153" Type="http://schemas.openxmlformats.org/officeDocument/2006/relationships/hyperlink" Target="https://drive.google.com/file/d/1M1rRE-eeAIrOEfnDRCxVENhKuu2RratL/view?usp=sharing" TargetMode="External"/><Relationship Id="rId195" Type="http://schemas.openxmlformats.org/officeDocument/2006/relationships/hyperlink" Target="https://drive.google.com/file/d/1Ya4iU8l15UZaw1G4SB1LP7m6uTuCtSIi/view?usp=sharing" TargetMode="External"/><Relationship Id="rId209" Type="http://schemas.openxmlformats.org/officeDocument/2006/relationships/hyperlink" Target="https://drive.google.com/file/d/17ykRbPj3fcPPEVifLGdlG82cWQzfjeNx/view?usp=sharing" TargetMode="External"/><Relationship Id="rId360" Type="http://schemas.openxmlformats.org/officeDocument/2006/relationships/hyperlink" Target="https://drive.google.com/file/d/1hUEYRZavtQoyKqzK12W6sVje22t5GY1c/view?usp=sharing" TargetMode="External"/><Relationship Id="rId220" Type="http://schemas.openxmlformats.org/officeDocument/2006/relationships/hyperlink" Target="https://drive.google.com/file/d/1S6g8IhUGRu5y-uMj89l9v7iPmb5HmnoC/view?usp=sharing" TargetMode="External"/><Relationship Id="rId15" Type="http://schemas.openxmlformats.org/officeDocument/2006/relationships/hyperlink" Target="https://drive.google.com/file/d/1w2KBMLyGRyTuk8Q6XAoByMb4jxTY1wmY/view?usp=sharing" TargetMode="External"/><Relationship Id="rId57" Type="http://schemas.openxmlformats.org/officeDocument/2006/relationships/hyperlink" Target="https://drive.google.com/file/d/1UfupCKDbHuCFyR4J3hm_SC0SOY5ZiL0c/view?usp=sharing" TargetMode="External"/><Relationship Id="rId262" Type="http://schemas.openxmlformats.org/officeDocument/2006/relationships/hyperlink" Target="https://drive.google.com/file/d/1xV9zeLOSEir07hYfPY4-MaMNZvobxFew/view?usp=sharing" TargetMode="External"/><Relationship Id="rId318" Type="http://schemas.openxmlformats.org/officeDocument/2006/relationships/hyperlink" Target="https://drive.google.com/file/d/1RR3t9qhSv8YxObwWOuxUhGdOUuV0pr7K/view?usp=sharing" TargetMode="External"/><Relationship Id="rId99" Type="http://schemas.openxmlformats.org/officeDocument/2006/relationships/hyperlink" Target="https://drive.google.com/file/d/1MLhVLchBd1QeB_-ZHxm6LMHgjiXZW1K1/view?usp=sharing" TargetMode="External"/><Relationship Id="rId122" Type="http://schemas.openxmlformats.org/officeDocument/2006/relationships/hyperlink" Target="https://drive.google.com/file/d/11XOkhVqpsPwyv3MpXn7dgHJChrbnVYk6/view?usp=sharing" TargetMode="External"/><Relationship Id="rId164" Type="http://schemas.openxmlformats.org/officeDocument/2006/relationships/hyperlink" Target="https://drive.google.com/file/d/1pn11puCzSPbcJ4L9pZ2f7YXtCgFKq0Ha/view?usp=sharing" TargetMode="External"/><Relationship Id="rId371" Type="http://schemas.openxmlformats.org/officeDocument/2006/relationships/hyperlink" Target="https://drive.google.com/file/d/1HL6m9Ujohw1tWmLjFK9Va6Mf0y7b6f3Q/view?usp=sharing" TargetMode="External"/><Relationship Id="rId26" Type="http://schemas.openxmlformats.org/officeDocument/2006/relationships/hyperlink" Target="https://drive.google.com/file/d/1xAYhlSHiXVHuzrha4HW6LV__RbZdsVun/view?usp=sharing" TargetMode="External"/><Relationship Id="rId231" Type="http://schemas.openxmlformats.org/officeDocument/2006/relationships/hyperlink" Target="https://drive.google.com/file/d/1vsLXRTb5eHOR1DhHBE18wCpuzCH7sY62/view?usp=sharing" TargetMode="External"/><Relationship Id="rId273" Type="http://schemas.openxmlformats.org/officeDocument/2006/relationships/hyperlink" Target="https://drive.google.com/file/d/10UuCltD1uD86Dv-rv2SSBWngoiTPNbwU/view?usp=sharing" TargetMode="External"/><Relationship Id="rId329" Type="http://schemas.openxmlformats.org/officeDocument/2006/relationships/hyperlink" Target="https://drive.google.com/file/d/1F0xmiGJjLyyfIFCiiFlBCEuBQxWoC5We/view?usp=sharing" TargetMode="External"/><Relationship Id="rId68" Type="http://schemas.openxmlformats.org/officeDocument/2006/relationships/hyperlink" Target="https://drive.google.com/file/d/1Xsbfxlq0vmVJAAhBSU96l9vh4GM8draG/view?usp=sharing" TargetMode="External"/><Relationship Id="rId133" Type="http://schemas.openxmlformats.org/officeDocument/2006/relationships/hyperlink" Target="https://drive.google.com/file/d/1Q0Jj_5afiDD_LYvzjTfSVpteJjUkvaJK/view?usp=sharing" TargetMode="External"/><Relationship Id="rId175" Type="http://schemas.openxmlformats.org/officeDocument/2006/relationships/hyperlink" Target="https://drive.google.com/file/d/1d76J5RvQ9u60H_x6rVDnXF7noy6hCR-6/view?usp=sharing" TargetMode="External"/><Relationship Id="rId340" Type="http://schemas.openxmlformats.org/officeDocument/2006/relationships/hyperlink" Target="https://drive.google.com/file/d/1GUtvY8UTBFuhFj3zws7jAdDtrMaKItgJ/view?usp=sharing" TargetMode="External"/><Relationship Id="rId200" Type="http://schemas.openxmlformats.org/officeDocument/2006/relationships/hyperlink" Target="https://drive.google.com/file/d/1S6RUZiA-hpztr7mR52WAbF8-vgb5xbU3/view?usp=sharing" TargetMode="External"/><Relationship Id="rId382" Type="http://schemas.openxmlformats.org/officeDocument/2006/relationships/hyperlink" Target="https://drive.google.com/file/d/1f_r85-0pFGobzOSk7x-7LB1jnB0kST_L/view?usp=sharing" TargetMode="External"/><Relationship Id="rId242" Type="http://schemas.openxmlformats.org/officeDocument/2006/relationships/hyperlink" Target="https://drive.google.com/file/d/10r5jnWn9Mydt3FlCaY0SRImNmfDaQnWq/view?usp=sharing" TargetMode="External"/><Relationship Id="rId284" Type="http://schemas.openxmlformats.org/officeDocument/2006/relationships/hyperlink" Target="https://drive.google.com/file/d/1uY1fb9obFMvFPZKTTuIdbFG8f9wgX8BS/view?usp=sharing" TargetMode="External"/><Relationship Id="rId37" Type="http://schemas.openxmlformats.org/officeDocument/2006/relationships/hyperlink" Target="https://drive.google.com/file/d/1jMe-g8ONMQaDDZHfetG5HTwqAYcpkU0b/view?usp=sharing" TargetMode="External"/><Relationship Id="rId79" Type="http://schemas.openxmlformats.org/officeDocument/2006/relationships/hyperlink" Target="https://drive.google.com/file/d/1V5lZABdpAu0nf6VvPljtXlGZJnX2Jbgl/view?usp=sharing" TargetMode="External"/><Relationship Id="rId102" Type="http://schemas.openxmlformats.org/officeDocument/2006/relationships/hyperlink" Target="https://drive.google.com/file/d/1ivT4ilTbO8AFJXflSIV27zGocJnrSOx-/view?usp=sharing" TargetMode="External"/><Relationship Id="rId144" Type="http://schemas.openxmlformats.org/officeDocument/2006/relationships/hyperlink" Target="https://drive.google.com/file/d/14ZT1GjqkY4t2d59S39p4kiO-WfgBp2T5/view?usp=sharing" TargetMode="External"/><Relationship Id="rId90" Type="http://schemas.openxmlformats.org/officeDocument/2006/relationships/hyperlink" Target="https://drive.google.com/file/d/1YXRbb5RuujYiQLt-2f9z1ohz3cdW73qZ/view?usp=sharing" TargetMode="External"/><Relationship Id="rId186" Type="http://schemas.openxmlformats.org/officeDocument/2006/relationships/hyperlink" Target="https://drive.google.com/file/d/1oluAlpES2Sadcxpx5X1WSIumu2oH14G_/view?usp=sharing" TargetMode="External"/><Relationship Id="rId351" Type="http://schemas.openxmlformats.org/officeDocument/2006/relationships/hyperlink" Target="https://drive.google.com/file/d/1W4vjR31HvrkAbaQ9U5JWaIEBfCK5HqQR/view?usp=sharing" TargetMode="External"/><Relationship Id="rId393" Type="http://schemas.openxmlformats.org/officeDocument/2006/relationships/hyperlink" Target="https://drive.google.com/file/d/1CBabqla2UonsNlyKwIpVuH09DZcdZ5rT/view?usp=sharing" TargetMode="External"/><Relationship Id="rId407" Type="http://schemas.openxmlformats.org/officeDocument/2006/relationships/hyperlink" Target="https://drive.google.com/file/d/1hyyGt3hoJeGPiDY6zBxRohSYoJsoXEQQ/view" TargetMode="External"/><Relationship Id="rId211" Type="http://schemas.openxmlformats.org/officeDocument/2006/relationships/hyperlink" Target="https://drive.google.com/file/d/1rHZdUF2jctFcmsaqOii-TjjPN3Tcd11D/view?usp=sharing" TargetMode="External"/><Relationship Id="rId253" Type="http://schemas.openxmlformats.org/officeDocument/2006/relationships/hyperlink" Target="https://drive.google.com/file/d/1CTkq4mQxyHwD5UdFEZX8boCCM8OYB6oo/view?usp=sharing" TargetMode="External"/><Relationship Id="rId295" Type="http://schemas.openxmlformats.org/officeDocument/2006/relationships/hyperlink" Target="https://drive.google.com/file/d/1I2x4yDfE0MVw2a43kKWq9YfrOTUpsQxQ/view?usp=sharing" TargetMode="External"/><Relationship Id="rId309" Type="http://schemas.openxmlformats.org/officeDocument/2006/relationships/hyperlink" Target="https://drive.google.com/file/d/1ojIwlvtO-mW4tVo75NAvcEczNmy3pUGh/view?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gnZU0gXDZieNBGUmAnFP6NfniVswHdrT/view?usp=sharing" TargetMode="External"/><Relationship Id="rId2" Type="http://schemas.openxmlformats.org/officeDocument/2006/relationships/hyperlink" Target="https://drive.google.com/file/d/1lIzCm6snVzoKcDHFoJuuuFBDQ0FWVkgh/view?usp=sharing" TargetMode="External"/><Relationship Id="rId1" Type="http://schemas.openxmlformats.org/officeDocument/2006/relationships/hyperlink" Target="https://drive.google.com/file/d/1tIYU_5l-K8ihevvyJ3lVbX4uIyZHtAoT/view?usp=sharing" TargetMode="Externa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Q1359"/>
  <sheetViews>
    <sheetView showGridLines="0" tabSelected="1" topLeftCell="A1295" zoomScale="90" zoomScaleNormal="90" workbookViewId="0">
      <selection activeCell="E1322" sqref="E1322"/>
    </sheetView>
  </sheetViews>
  <sheetFormatPr defaultColWidth="9" defaultRowHeight="12.75" customHeight="1" x14ac:dyDescent="0.25"/>
  <cols>
    <col min="1" max="1" width="29.88671875" style="33" customWidth="1"/>
    <col min="2" max="2" width="10.5546875" style="104" customWidth="1"/>
    <col min="3" max="3" width="7.109375" style="33" customWidth="1"/>
    <col min="4" max="4" width="7.109375" style="105" customWidth="1"/>
    <col min="5" max="5" width="25.33203125" style="33" customWidth="1"/>
    <col min="6" max="6" width="32.88671875" style="105" customWidth="1"/>
    <col min="7" max="7" width="11.5546875" style="33" customWidth="1"/>
    <col min="8" max="8" width="12.88671875" style="106" customWidth="1"/>
    <col min="9" max="9" width="25" style="59" customWidth="1"/>
    <col min="10" max="10" width="11.6640625" style="32" customWidth="1"/>
    <col min="11" max="11" width="9" style="33" customWidth="1"/>
    <col min="12" max="250" width="9" style="1" customWidth="1"/>
  </cols>
  <sheetData>
    <row r="1" spans="1:250" ht="15" customHeight="1" x14ac:dyDescent="0.25">
      <c r="A1" s="25" t="s">
        <v>3</v>
      </c>
      <c r="B1" s="26"/>
      <c r="C1" s="27"/>
      <c r="D1" s="28"/>
      <c r="E1" s="29"/>
      <c r="F1" s="28"/>
      <c r="G1" s="27"/>
      <c r="H1" s="30"/>
      <c r="I1" s="31"/>
    </row>
    <row r="2" spans="1:250" ht="18" customHeight="1" x14ac:dyDescent="0.3">
      <c r="A2" s="34" t="s">
        <v>333</v>
      </c>
      <c r="B2" s="34"/>
      <c r="C2" s="35"/>
      <c r="D2" s="35"/>
      <c r="E2" s="35"/>
      <c r="F2" s="35"/>
      <c r="G2" s="35"/>
      <c r="H2" s="35"/>
      <c r="I2" s="35"/>
    </row>
    <row r="3" spans="1:250" ht="15.75" customHeight="1" x14ac:dyDescent="0.25">
      <c r="A3" s="36" t="s">
        <v>72</v>
      </c>
      <c r="B3" s="36"/>
      <c r="C3" s="37"/>
      <c r="D3" s="38"/>
      <c r="E3" s="39"/>
      <c r="F3" s="40"/>
      <c r="G3" s="41"/>
      <c r="H3" s="42"/>
      <c r="I3" s="43"/>
    </row>
    <row r="4" spans="1:250" ht="15.75" customHeight="1" x14ac:dyDescent="0.25">
      <c r="A4" s="36" t="s">
        <v>197</v>
      </c>
      <c r="B4" s="36"/>
      <c r="C4" s="37"/>
      <c r="D4" s="38"/>
      <c r="E4" s="39"/>
      <c r="F4" s="40"/>
      <c r="G4" s="41"/>
      <c r="H4" s="42"/>
      <c r="I4" s="43"/>
    </row>
    <row r="5" spans="1:250" ht="15.75" customHeight="1" x14ac:dyDescent="0.25">
      <c r="A5" s="36" t="s">
        <v>360</v>
      </c>
      <c r="B5" s="36"/>
      <c r="C5" s="41"/>
      <c r="D5" s="40"/>
      <c r="E5" s="39"/>
      <c r="F5" s="38"/>
      <c r="G5" s="37"/>
      <c r="H5" s="44"/>
      <c r="I5" s="45"/>
    </row>
    <row r="6" spans="1:250" ht="15" customHeight="1" x14ac:dyDescent="0.3">
      <c r="A6" s="46"/>
      <c r="B6" s="46"/>
      <c r="C6" s="47"/>
      <c r="D6" s="48"/>
      <c r="E6" s="39"/>
      <c r="F6" s="40"/>
      <c r="G6" s="41"/>
      <c r="H6" s="42"/>
      <c r="I6" s="49"/>
    </row>
    <row r="7" spans="1:250" ht="18" customHeight="1" x14ac:dyDescent="0.3">
      <c r="A7" s="50" t="s">
        <v>4</v>
      </c>
      <c r="B7" s="50"/>
      <c r="C7" s="51"/>
      <c r="D7" s="40"/>
      <c r="E7" s="52"/>
      <c r="F7" s="53"/>
      <c r="G7" s="54"/>
      <c r="H7" s="55"/>
      <c r="I7" s="45"/>
    </row>
    <row r="8" spans="1:250" ht="18" customHeight="1" x14ac:dyDescent="0.3">
      <c r="A8" s="50" t="s">
        <v>501</v>
      </c>
      <c r="B8" s="50"/>
      <c r="C8" s="51"/>
      <c r="D8" s="40"/>
      <c r="E8" s="52"/>
      <c r="F8" s="53"/>
      <c r="G8" s="54"/>
      <c r="H8" s="55"/>
      <c r="I8" s="45"/>
    </row>
    <row r="9" spans="1:250" ht="18" customHeight="1" x14ac:dyDescent="0.3">
      <c r="A9" s="54"/>
      <c r="B9" s="54"/>
      <c r="C9" s="51"/>
      <c r="D9" s="40"/>
      <c r="E9" s="52"/>
      <c r="F9" s="53"/>
      <c r="G9" s="54"/>
      <c r="H9" s="55"/>
      <c r="I9" s="45"/>
    </row>
    <row r="10" spans="1:250" ht="54" customHeight="1" x14ac:dyDescent="0.25">
      <c r="A10" s="56" t="s">
        <v>359</v>
      </c>
      <c r="B10" s="56"/>
      <c r="C10" s="56"/>
      <c r="D10" s="56"/>
      <c r="E10" s="56"/>
      <c r="F10" s="56"/>
      <c r="G10" s="56"/>
      <c r="H10" s="56"/>
      <c r="I10" s="56"/>
    </row>
    <row r="11" spans="1:250" ht="17.25" customHeight="1" x14ac:dyDescent="0.25">
      <c r="A11" s="26" t="s">
        <v>390</v>
      </c>
      <c r="B11" s="26"/>
      <c r="C11" s="41"/>
      <c r="D11" s="40"/>
      <c r="E11" s="51"/>
      <c r="F11" s="48"/>
      <c r="G11" s="47"/>
      <c r="H11" s="57"/>
      <c r="I11" s="58">
        <v>45931</v>
      </c>
    </row>
    <row r="12" spans="1:250" ht="17.25" customHeight="1" x14ac:dyDescent="0.25">
      <c r="A12" s="41"/>
      <c r="B12" s="41"/>
      <c r="C12" s="41"/>
      <c r="D12" s="40"/>
      <c r="E12" s="51"/>
      <c r="F12" s="48"/>
      <c r="G12" s="47"/>
      <c r="H12" s="57"/>
    </row>
    <row r="13" spans="1:250" ht="17.25" customHeight="1" x14ac:dyDescent="0.3">
      <c r="A13" s="50" t="s">
        <v>134</v>
      </c>
      <c r="B13" s="50"/>
      <c r="C13" s="41"/>
      <c r="D13" s="40"/>
      <c r="E13" s="51"/>
      <c r="F13" s="48"/>
      <c r="G13" s="47"/>
      <c r="H13" s="57"/>
      <c r="I13" s="43"/>
    </row>
    <row r="14" spans="1:250" ht="21" x14ac:dyDescent="0.4">
      <c r="A14" s="60" t="s">
        <v>5</v>
      </c>
      <c r="B14" s="60"/>
      <c r="C14" s="61"/>
      <c r="D14" s="61"/>
      <c r="E14" s="61"/>
      <c r="F14" s="61"/>
      <c r="G14" s="61"/>
      <c r="H14" s="61"/>
      <c r="I14" s="61"/>
    </row>
    <row r="15" spans="1:250" ht="54" customHeight="1" x14ac:dyDescent="0.25">
      <c r="A15" s="62" t="s">
        <v>6</v>
      </c>
      <c r="B15" s="62"/>
      <c r="C15" s="63"/>
      <c r="D15" s="63" t="s">
        <v>465</v>
      </c>
      <c r="E15" s="64" t="s">
        <v>7</v>
      </c>
      <c r="F15" s="64" t="s">
        <v>8</v>
      </c>
      <c r="G15" s="65" t="s">
        <v>245</v>
      </c>
      <c r="H15" s="66" t="s">
        <v>161</v>
      </c>
      <c r="I15" s="67" t="s">
        <v>9</v>
      </c>
      <c r="J15" s="68" t="s">
        <v>332</v>
      </c>
    </row>
    <row r="16" spans="1:250" s="4" customFormat="1" ht="15.75" customHeight="1" x14ac:dyDescent="0.3">
      <c r="A16" s="69" t="s">
        <v>275</v>
      </c>
      <c r="B16" s="69"/>
      <c r="C16" s="70"/>
      <c r="D16" s="70"/>
      <c r="E16" s="70"/>
      <c r="F16" s="70"/>
      <c r="G16" s="70"/>
      <c r="H16" s="70"/>
      <c r="I16" s="70"/>
      <c r="J16" s="32"/>
      <c r="K16" s="3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</row>
    <row r="17" spans="1:250" s="6" customFormat="1" ht="15.75" customHeight="1" x14ac:dyDescent="0.25">
      <c r="A17" s="71"/>
      <c r="B17" s="72" t="s">
        <v>285</v>
      </c>
      <c r="C17" s="73" t="s">
        <v>10</v>
      </c>
      <c r="D17" s="74"/>
      <c r="E17" s="75" t="s">
        <v>23</v>
      </c>
      <c r="F17" s="76"/>
      <c r="G17" s="77">
        <v>420</v>
      </c>
      <c r="H17" s="78">
        <f t="shared" ref="H17:H24" si="0">G17*0.8/3</f>
        <v>112</v>
      </c>
      <c r="I17" s="79"/>
      <c r="J17" s="32">
        <v>42</v>
      </c>
      <c r="K17" s="3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</row>
    <row r="18" spans="1:250" s="6" customFormat="1" ht="15.75" customHeight="1" x14ac:dyDescent="0.25">
      <c r="A18" s="71"/>
      <c r="B18" s="71"/>
      <c r="C18" s="73" t="s">
        <v>10</v>
      </c>
      <c r="D18" s="74"/>
      <c r="E18" s="75" t="s">
        <v>24</v>
      </c>
      <c r="F18" s="76"/>
      <c r="G18" s="77">
        <v>480</v>
      </c>
      <c r="H18" s="78">
        <f t="shared" si="0"/>
        <v>128</v>
      </c>
      <c r="I18" s="79"/>
      <c r="J18" s="32"/>
      <c r="K18" s="33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</row>
    <row r="19" spans="1:250" s="6" customFormat="1" ht="15.75" customHeight="1" x14ac:dyDescent="0.25">
      <c r="A19" s="71"/>
      <c r="B19" s="71"/>
      <c r="C19" s="73" t="s">
        <v>10</v>
      </c>
      <c r="D19" s="74"/>
      <c r="E19" s="75" t="s">
        <v>33</v>
      </c>
      <c r="F19" s="76"/>
      <c r="G19" s="77">
        <v>580</v>
      </c>
      <c r="H19" s="78">
        <f t="shared" ref="H19" si="1">G19*0.8/3</f>
        <v>154.66666666666666</v>
      </c>
      <c r="I19" s="79"/>
      <c r="J19" s="32"/>
      <c r="K19" s="33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</row>
    <row r="20" spans="1:250" s="6" customFormat="1" ht="15.75" customHeight="1" x14ac:dyDescent="0.25">
      <c r="A20" s="71"/>
      <c r="B20" s="71"/>
      <c r="C20" s="73" t="s">
        <v>10</v>
      </c>
      <c r="D20" s="74"/>
      <c r="E20" s="75" t="s">
        <v>201</v>
      </c>
      <c r="F20" s="76"/>
      <c r="G20" s="77">
        <v>580</v>
      </c>
      <c r="H20" s="78">
        <f t="shared" si="0"/>
        <v>154.66666666666666</v>
      </c>
      <c r="I20" s="79"/>
      <c r="J20" s="32">
        <v>0</v>
      </c>
      <c r="K20" s="33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</row>
    <row r="21" spans="1:250" s="6" customFormat="1" ht="15.75" customHeight="1" x14ac:dyDescent="0.25">
      <c r="A21" s="71"/>
      <c r="B21" s="71"/>
      <c r="C21" s="73" t="s">
        <v>10</v>
      </c>
      <c r="D21" s="74"/>
      <c r="E21" s="75" t="s">
        <v>27</v>
      </c>
      <c r="F21" s="76"/>
      <c r="G21" s="77">
        <v>700</v>
      </c>
      <c r="H21" s="78">
        <f t="shared" si="0"/>
        <v>186.66666666666666</v>
      </c>
      <c r="I21" s="79" t="s">
        <v>43</v>
      </c>
      <c r="J21" s="32">
        <v>1</v>
      </c>
      <c r="K21" s="33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</row>
    <row r="22" spans="1:250" s="6" customFormat="1" ht="15.75" customHeight="1" x14ac:dyDescent="0.25">
      <c r="A22" s="71"/>
      <c r="B22" s="71"/>
      <c r="C22" s="73" t="s">
        <v>10</v>
      </c>
      <c r="D22" s="74"/>
      <c r="E22" s="75" t="s">
        <v>27</v>
      </c>
      <c r="F22" s="76" t="s">
        <v>538</v>
      </c>
      <c r="G22" s="77">
        <v>800</v>
      </c>
      <c r="H22" s="78">
        <f t="shared" si="0"/>
        <v>213.33333333333334</v>
      </c>
      <c r="I22" s="79" t="s">
        <v>48</v>
      </c>
      <c r="J22" s="32">
        <v>1</v>
      </c>
      <c r="K22" s="33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</row>
    <row r="23" spans="1:250" s="6" customFormat="1" ht="15.75" customHeight="1" x14ac:dyDescent="0.25">
      <c r="A23" s="71"/>
      <c r="B23" s="71"/>
      <c r="C23" s="73" t="s">
        <v>10</v>
      </c>
      <c r="D23" s="74"/>
      <c r="E23" s="75" t="s">
        <v>56</v>
      </c>
      <c r="F23" s="76" t="s">
        <v>596</v>
      </c>
      <c r="G23" s="77">
        <v>950</v>
      </c>
      <c r="H23" s="78">
        <f t="shared" si="0"/>
        <v>253.33333333333334</v>
      </c>
      <c r="I23" s="79" t="s">
        <v>54</v>
      </c>
      <c r="J23" s="32">
        <v>1</v>
      </c>
      <c r="K23" s="3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</row>
    <row r="24" spans="1:250" s="6" customFormat="1" ht="15.75" customHeight="1" x14ac:dyDescent="0.25">
      <c r="A24" s="71" t="s">
        <v>156</v>
      </c>
      <c r="B24" s="72" t="s">
        <v>285</v>
      </c>
      <c r="C24" s="73" t="s">
        <v>10</v>
      </c>
      <c r="D24" s="74"/>
      <c r="E24" s="75" t="s">
        <v>33</v>
      </c>
      <c r="F24" s="76" t="s">
        <v>396</v>
      </c>
      <c r="G24" s="77">
        <v>1600</v>
      </c>
      <c r="H24" s="78">
        <f t="shared" si="0"/>
        <v>426.66666666666669</v>
      </c>
      <c r="I24" s="79" t="s">
        <v>48</v>
      </c>
      <c r="J24" s="32">
        <v>6</v>
      </c>
      <c r="K24" s="33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</row>
    <row r="25" spans="1:250" s="6" customFormat="1" ht="15.75" customHeight="1" x14ac:dyDescent="0.3">
      <c r="A25" s="69" t="s">
        <v>581</v>
      </c>
      <c r="B25" s="69"/>
      <c r="C25" s="69"/>
      <c r="D25" s="69"/>
      <c r="E25" s="69"/>
      <c r="F25" s="69"/>
      <c r="G25" s="69"/>
      <c r="H25" s="69"/>
      <c r="I25" s="69"/>
      <c r="J25" s="32"/>
      <c r="K25" s="33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</row>
    <row r="26" spans="1:250" s="6" customFormat="1" ht="15.75" customHeight="1" x14ac:dyDescent="0.25">
      <c r="A26" s="71"/>
      <c r="B26" s="72"/>
      <c r="C26" s="73" t="s">
        <v>10</v>
      </c>
      <c r="D26" s="74"/>
      <c r="E26" s="75" t="s">
        <v>24</v>
      </c>
      <c r="F26" s="76"/>
      <c r="G26" s="77">
        <v>1200</v>
      </c>
      <c r="H26" s="78">
        <f t="shared" ref="H26" si="2">G26*0.8/3</f>
        <v>320</v>
      </c>
      <c r="I26" s="79"/>
      <c r="J26" s="32">
        <v>1</v>
      </c>
      <c r="K26" s="33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</row>
    <row r="27" spans="1:250" s="6" customFormat="1" ht="15.75" customHeight="1" x14ac:dyDescent="0.25">
      <c r="A27" s="71"/>
      <c r="B27" s="72"/>
      <c r="C27" s="73" t="s">
        <v>10</v>
      </c>
      <c r="D27" s="74"/>
      <c r="E27" s="75" t="s">
        <v>33</v>
      </c>
      <c r="F27" s="76"/>
      <c r="G27" s="77">
        <v>1200</v>
      </c>
      <c r="H27" s="78">
        <f t="shared" ref="H27" si="3">G27*0.8/3</f>
        <v>320</v>
      </c>
      <c r="I27" s="79"/>
      <c r="J27" s="32">
        <v>1</v>
      </c>
      <c r="K27" s="33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</row>
    <row r="28" spans="1:250" s="6" customFormat="1" ht="15.75" customHeight="1" x14ac:dyDescent="0.3">
      <c r="A28" s="69" t="s">
        <v>85</v>
      </c>
      <c r="B28" s="69"/>
      <c r="C28" s="69"/>
      <c r="D28" s="69"/>
      <c r="E28" s="69"/>
      <c r="F28" s="69"/>
      <c r="G28" s="69"/>
      <c r="H28" s="69"/>
      <c r="I28" s="69"/>
      <c r="J28" s="32"/>
      <c r="K28" s="33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</row>
    <row r="29" spans="1:250" s="6" customFormat="1" ht="15.75" customHeight="1" x14ac:dyDescent="0.25">
      <c r="A29" s="71" t="s">
        <v>116</v>
      </c>
      <c r="B29" s="72" t="s">
        <v>285</v>
      </c>
      <c r="C29" s="73" t="s">
        <v>10</v>
      </c>
      <c r="D29" s="74"/>
      <c r="E29" s="75" t="s">
        <v>20</v>
      </c>
      <c r="F29" s="76" t="s">
        <v>20</v>
      </c>
      <c r="G29" s="77">
        <v>380</v>
      </c>
      <c r="H29" s="78">
        <f t="shared" ref="H29:H38" si="4">G29*0.8/3</f>
        <v>101.33333333333333</v>
      </c>
      <c r="I29" s="79"/>
      <c r="J29" s="32">
        <v>48</v>
      </c>
      <c r="K29" s="3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</row>
    <row r="30" spans="1:250" s="6" customFormat="1" ht="15.75" customHeight="1" x14ac:dyDescent="0.25">
      <c r="A30" s="71"/>
      <c r="B30" s="72"/>
      <c r="C30" s="73" t="s">
        <v>10</v>
      </c>
      <c r="D30" s="74"/>
      <c r="E30" s="75" t="s">
        <v>20</v>
      </c>
      <c r="F30" s="76" t="s">
        <v>13</v>
      </c>
      <c r="G30" s="77">
        <v>450</v>
      </c>
      <c r="H30" s="78">
        <f t="shared" ref="H30" si="5">G30*0.8/3</f>
        <v>120</v>
      </c>
      <c r="I30" s="79"/>
      <c r="J30" s="32"/>
      <c r="K30" s="33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</row>
    <row r="31" spans="1:250" s="6" customFormat="1" ht="15.75" customHeight="1" x14ac:dyDescent="0.25">
      <c r="A31" s="80"/>
      <c r="B31" s="81" t="s">
        <v>285</v>
      </c>
      <c r="C31" s="73" t="s">
        <v>10</v>
      </c>
      <c r="D31" s="74"/>
      <c r="E31" s="75" t="s">
        <v>13</v>
      </c>
      <c r="F31" s="76" t="s">
        <v>13</v>
      </c>
      <c r="G31" s="77">
        <v>550</v>
      </c>
      <c r="H31" s="78">
        <f>G31*0.8/3</f>
        <v>146.66666666666666</v>
      </c>
      <c r="I31" s="79"/>
      <c r="J31" s="32">
        <v>14</v>
      </c>
      <c r="K31" s="33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</row>
    <row r="32" spans="1:250" s="6" customFormat="1" ht="15.75" customHeight="1" x14ac:dyDescent="0.25">
      <c r="A32" s="71" t="s">
        <v>12</v>
      </c>
      <c r="B32" s="72" t="s">
        <v>285</v>
      </c>
      <c r="C32" s="73" t="s">
        <v>10</v>
      </c>
      <c r="D32" s="74"/>
      <c r="E32" s="75" t="s">
        <v>21</v>
      </c>
      <c r="F32" s="76"/>
      <c r="G32" s="77">
        <v>500</v>
      </c>
      <c r="H32" s="78">
        <f t="shared" ref="H32" si="6">G32*0.8/3</f>
        <v>133.33333333333334</v>
      </c>
      <c r="I32" s="79"/>
      <c r="J32" s="32">
        <v>0</v>
      </c>
      <c r="K32" s="33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</row>
    <row r="33" spans="1:250" s="6" customFormat="1" ht="15.75" customHeight="1" x14ac:dyDescent="0.25">
      <c r="A33" s="71"/>
      <c r="B33" s="72"/>
      <c r="C33" s="73" t="s">
        <v>10</v>
      </c>
      <c r="D33" s="74"/>
      <c r="E33" s="75" t="s">
        <v>14</v>
      </c>
      <c r="F33" s="76"/>
      <c r="G33" s="77">
        <v>800</v>
      </c>
      <c r="H33" s="78">
        <f t="shared" ref="H33" si="7">G33*0.8/3</f>
        <v>213.33333333333334</v>
      </c>
      <c r="I33" s="79"/>
      <c r="J33" s="32"/>
      <c r="K33" s="33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</row>
    <row r="34" spans="1:250" s="6" customFormat="1" ht="15.75" customHeight="1" x14ac:dyDescent="0.25">
      <c r="A34" s="71"/>
      <c r="B34" s="72" t="s">
        <v>285</v>
      </c>
      <c r="C34" s="73" t="s">
        <v>10</v>
      </c>
      <c r="D34" s="74"/>
      <c r="E34" s="75" t="s">
        <v>14</v>
      </c>
      <c r="F34" s="76"/>
      <c r="G34" s="77">
        <v>800</v>
      </c>
      <c r="H34" s="78">
        <f t="shared" si="4"/>
        <v>213.33333333333334</v>
      </c>
      <c r="I34" s="79"/>
      <c r="J34" s="32">
        <v>9</v>
      </c>
      <c r="K34" s="33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</row>
    <row r="35" spans="1:250" s="6" customFormat="1" ht="15.75" customHeight="1" x14ac:dyDescent="0.25">
      <c r="A35" s="71"/>
      <c r="B35" s="72"/>
      <c r="C35" s="73" t="s">
        <v>10</v>
      </c>
      <c r="D35" s="74"/>
      <c r="E35" s="75" t="s">
        <v>23</v>
      </c>
      <c r="F35" s="76"/>
      <c r="G35" s="77">
        <v>1200</v>
      </c>
      <c r="H35" s="78">
        <f t="shared" ref="H35" si="8">G35*0.8/3</f>
        <v>320</v>
      </c>
      <c r="I35" s="79"/>
      <c r="J35" s="32">
        <v>1</v>
      </c>
      <c r="K35" s="33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</row>
    <row r="36" spans="1:250" s="6" customFormat="1" ht="15.75" customHeight="1" x14ac:dyDescent="0.25">
      <c r="A36" s="71"/>
      <c r="B36" s="72"/>
      <c r="C36" s="73" t="s">
        <v>10</v>
      </c>
      <c r="D36" s="74"/>
      <c r="E36" s="75" t="s">
        <v>24</v>
      </c>
      <c r="F36" s="76"/>
      <c r="G36" s="77">
        <v>1500</v>
      </c>
      <c r="H36" s="78">
        <f t="shared" ref="H36" si="9">G36*0.8/3</f>
        <v>400</v>
      </c>
      <c r="I36" s="79"/>
      <c r="J36" s="32">
        <v>1</v>
      </c>
      <c r="K36" s="33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</row>
    <row r="37" spans="1:250" s="6" customFormat="1" ht="15.75" customHeight="1" x14ac:dyDescent="0.25">
      <c r="A37" s="71" t="s">
        <v>405</v>
      </c>
      <c r="B37" s="72" t="s">
        <v>285</v>
      </c>
      <c r="C37" s="73" t="s">
        <v>10</v>
      </c>
      <c r="D37" s="74"/>
      <c r="E37" s="75" t="s">
        <v>11</v>
      </c>
      <c r="F37" s="76" t="s">
        <v>11</v>
      </c>
      <c r="G37" s="77">
        <v>200</v>
      </c>
      <c r="H37" s="78">
        <f t="shared" si="4"/>
        <v>53.333333333333336</v>
      </c>
      <c r="I37" s="79"/>
      <c r="J37" s="32">
        <v>0</v>
      </c>
      <c r="K37" s="33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</row>
    <row r="38" spans="1:250" s="6" customFormat="1" ht="15.75" customHeight="1" x14ac:dyDescent="0.25">
      <c r="A38" s="71" t="s">
        <v>343</v>
      </c>
      <c r="B38" s="72" t="s">
        <v>285</v>
      </c>
      <c r="C38" s="73" t="s">
        <v>10</v>
      </c>
      <c r="D38" s="74"/>
      <c r="E38" s="75" t="s">
        <v>15</v>
      </c>
      <c r="F38" s="76"/>
      <c r="G38" s="77">
        <v>400</v>
      </c>
      <c r="H38" s="78">
        <f t="shared" si="4"/>
        <v>106.66666666666667</v>
      </c>
      <c r="I38" s="79"/>
      <c r="J38" s="32">
        <v>3</v>
      </c>
      <c r="K38" s="33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</row>
    <row r="39" spans="1:250" s="6" customFormat="1" ht="15.75" customHeight="1" x14ac:dyDescent="0.25">
      <c r="A39" s="71" t="s">
        <v>550</v>
      </c>
      <c r="B39" s="72"/>
      <c r="C39" s="73" t="s">
        <v>10</v>
      </c>
      <c r="D39" s="74"/>
      <c r="E39" s="75" t="s">
        <v>15</v>
      </c>
      <c r="F39" s="76"/>
      <c r="G39" s="77">
        <v>400</v>
      </c>
      <c r="H39" s="78">
        <f t="shared" ref="H39:H41" si="10">G39*0.8/3</f>
        <v>106.66666666666667</v>
      </c>
      <c r="I39" s="79"/>
      <c r="J39" s="32" t="s">
        <v>476</v>
      </c>
      <c r="K39" s="33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</row>
    <row r="40" spans="1:250" s="6" customFormat="1" ht="15.75" customHeight="1" x14ac:dyDescent="0.25">
      <c r="A40" s="71"/>
      <c r="B40" s="72"/>
      <c r="C40" s="73" t="s">
        <v>10</v>
      </c>
      <c r="D40" s="74"/>
      <c r="E40" s="75" t="s">
        <v>21</v>
      </c>
      <c r="F40" s="76"/>
      <c r="G40" s="77">
        <v>450</v>
      </c>
      <c r="H40" s="78">
        <f t="shared" ref="H40" si="11">G40*0.8/3</f>
        <v>120</v>
      </c>
      <c r="I40" s="79"/>
      <c r="J40" s="32">
        <v>1</v>
      </c>
      <c r="K40" s="33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</row>
    <row r="41" spans="1:250" s="6" customFormat="1" ht="15.75" customHeight="1" x14ac:dyDescent="0.25">
      <c r="A41" s="71"/>
      <c r="B41" s="72"/>
      <c r="C41" s="73" t="s">
        <v>10</v>
      </c>
      <c r="D41" s="74"/>
      <c r="E41" s="75" t="s">
        <v>14</v>
      </c>
      <c r="F41" s="76" t="s">
        <v>393</v>
      </c>
      <c r="G41" s="77">
        <v>500</v>
      </c>
      <c r="H41" s="78">
        <f t="shared" si="10"/>
        <v>133.33333333333334</v>
      </c>
      <c r="I41" s="79"/>
      <c r="J41" s="32">
        <v>0</v>
      </c>
      <c r="K41" s="33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</row>
    <row r="42" spans="1:250" s="6" customFormat="1" ht="15" customHeight="1" x14ac:dyDescent="0.3">
      <c r="A42" s="69" t="s">
        <v>86</v>
      </c>
      <c r="B42" s="69"/>
      <c r="C42" s="69"/>
      <c r="D42" s="69"/>
      <c r="E42" s="69"/>
      <c r="F42" s="69"/>
      <c r="G42" s="69"/>
      <c r="H42" s="69"/>
      <c r="I42" s="69"/>
      <c r="J42" s="32"/>
      <c r="K42" s="3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</row>
    <row r="43" spans="1:250" s="6" customFormat="1" ht="15.75" customHeight="1" x14ac:dyDescent="0.25">
      <c r="A43" s="71" t="s">
        <v>428</v>
      </c>
      <c r="B43" s="72" t="s">
        <v>285</v>
      </c>
      <c r="C43" s="73" t="s">
        <v>10</v>
      </c>
      <c r="D43" s="74"/>
      <c r="E43" s="75" t="s">
        <v>14</v>
      </c>
      <c r="F43" s="76"/>
      <c r="G43" s="77">
        <v>650</v>
      </c>
      <c r="H43" s="78">
        <f>G43*0.8/3</f>
        <v>173.33333333333334</v>
      </c>
      <c r="I43" s="79"/>
      <c r="J43" s="32">
        <v>2</v>
      </c>
      <c r="K43" s="33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</row>
    <row r="44" spans="1:250" s="6" customFormat="1" ht="15.75" customHeight="1" x14ac:dyDescent="0.25">
      <c r="A44" s="71"/>
      <c r="B44" s="72"/>
      <c r="C44" s="73" t="s">
        <v>10</v>
      </c>
      <c r="D44" s="74"/>
      <c r="E44" s="75" t="s">
        <v>23</v>
      </c>
      <c r="F44" s="76"/>
      <c r="G44" s="77">
        <v>800</v>
      </c>
      <c r="H44" s="78">
        <f>G44*0.8/3</f>
        <v>213.33333333333334</v>
      </c>
      <c r="I44" s="79"/>
      <c r="J44" s="32">
        <v>4</v>
      </c>
      <c r="K44" s="3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</row>
    <row r="45" spans="1:250" s="6" customFormat="1" ht="15.75" customHeight="1" x14ac:dyDescent="0.25">
      <c r="A45" s="71"/>
      <c r="B45" s="72" t="s">
        <v>285</v>
      </c>
      <c r="C45" s="73" t="s">
        <v>10</v>
      </c>
      <c r="D45" s="74"/>
      <c r="E45" s="75" t="s">
        <v>33</v>
      </c>
      <c r="F45" s="76"/>
      <c r="G45" s="77">
        <v>1200</v>
      </c>
      <c r="H45" s="78">
        <f>G45*0.8/3</f>
        <v>320</v>
      </c>
      <c r="I45" s="79"/>
      <c r="J45" s="32">
        <v>2</v>
      </c>
      <c r="K45" s="33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</row>
    <row r="46" spans="1:250" s="6" customFormat="1" ht="15.75" customHeight="1" x14ac:dyDescent="0.25">
      <c r="A46" s="71"/>
      <c r="B46" s="72"/>
      <c r="C46" s="73" t="s">
        <v>10</v>
      </c>
      <c r="D46" s="74"/>
      <c r="E46" s="75" t="s">
        <v>34</v>
      </c>
      <c r="F46" s="76"/>
      <c r="G46" s="77">
        <v>1600</v>
      </c>
      <c r="H46" s="78">
        <f>G46*0.8/3</f>
        <v>426.66666666666669</v>
      </c>
      <c r="I46" s="79"/>
      <c r="J46" s="32">
        <v>1</v>
      </c>
      <c r="K46" s="33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</row>
    <row r="47" spans="1:250" s="6" customFormat="1" ht="15.75" customHeight="1" x14ac:dyDescent="0.25">
      <c r="A47" s="71" t="s">
        <v>520</v>
      </c>
      <c r="B47" s="72" t="s">
        <v>285</v>
      </c>
      <c r="C47" s="73" t="s">
        <v>10</v>
      </c>
      <c r="D47" s="74"/>
      <c r="E47" s="75" t="s">
        <v>24</v>
      </c>
      <c r="F47" s="76"/>
      <c r="G47" s="77">
        <v>1000</v>
      </c>
      <c r="H47" s="78">
        <f t="shared" ref="H47:H92" si="12">G47*0.8/3</f>
        <v>266.66666666666669</v>
      </c>
      <c r="I47" s="79"/>
      <c r="J47" s="32" t="s">
        <v>823</v>
      </c>
      <c r="K47" s="33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</row>
    <row r="48" spans="1:250" s="6" customFormat="1" ht="15.75" customHeight="1" x14ac:dyDescent="0.25">
      <c r="A48" s="71" t="s">
        <v>427</v>
      </c>
      <c r="B48" s="72" t="s">
        <v>285</v>
      </c>
      <c r="C48" s="73" t="s">
        <v>10</v>
      </c>
      <c r="D48" s="74"/>
      <c r="E48" s="75" t="s">
        <v>23</v>
      </c>
      <c r="F48" s="76"/>
      <c r="G48" s="77">
        <v>800</v>
      </c>
      <c r="H48" s="78">
        <f t="shared" si="12"/>
        <v>213.33333333333334</v>
      </c>
      <c r="I48" s="79"/>
      <c r="J48" s="32">
        <v>13</v>
      </c>
      <c r="K48" s="33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</row>
    <row r="49" spans="1:250" s="6" customFormat="1" ht="15.75" customHeight="1" x14ac:dyDescent="0.25">
      <c r="A49" s="71"/>
      <c r="B49" s="72"/>
      <c r="C49" s="73" t="s">
        <v>10</v>
      </c>
      <c r="D49" s="74"/>
      <c r="E49" s="75" t="s">
        <v>24</v>
      </c>
      <c r="F49" s="76"/>
      <c r="G49" s="77">
        <v>1000</v>
      </c>
      <c r="H49" s="78">
        <f t="shared" si="12"/>
        <v>266.66666666666669</v>
      </c>
      <c r="I49" s="79"/>
      <c r="J49" s="32"/>
      <c r="K49" s="33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</row>
    <row r="50" spans="1:250" s="6" customFormat="1" ht="15.75" customHeight="1" x14ac:dyDescent="0.25">
      <c r="A50" s="71"/>
      <c r="B50" s="72"/>
      <c r="C50" s="73" t="s">
        <v>10</v>
      </c>
      <c r="D50" s="74"/>
      <c r="E50" s="75" t="s">
        <v>33</v>
      </c>
      <c r="F50" s="76"/>
      <c r="G50" s="77">
        <v>1200</v>
      </c>
      <c r="H50" s="78">
        <f t="shared" si="12"/>
        <v>320</v>
      </c>
      <c r="I50" s="79"/>
      <c r="J50" s="32">
        <v>1</v>
      </c>
      <c r="K50" s="33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</row>
    <row r="51" spans="1:250" s="6" customFormat="1" ht="15.75" customHeight="1" x14ac:dyDescent="0.25">
      <c r="A51" s="71" t="s">
        <v>600</v>
      </c>
      <c r="B51" s="72"/>
      <c r="C51" s="73" t="s">
        <v>10</v>
      </c>
      <c r="D51" s="74"/>
      <c r="E51" s="75" t="s">
        <v>15</v>
      </c>
      <c r="F51" s="76"/>
      <c r="G51" s="77">
        <v>350</v>
      </c>
      <c r="H51" s="78">
        <f t="shared" ref="H51" si="13">G51*0.8/3</f>
        <v>93.333333333333329</v>
      </c>
      <c r="I51" s="79"/>
      <c r="J51" s="32">
        <v>0</v>
      </c>
      <c r="K51" s="33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</row>
    <row r="52" spans="1:250" s="6" customFormat="1" ht="15.75" customHeight="1" x14ac:dyDescent="0.25">
      <c r="A52" s="71"/>
      <c r="B52" s="72"/>
      <c r="C52" s="73" t="s">
        <v>10</v>
      </c>
      <c r="D52" s="74"/>
      <c r="E52" s="75" t="s">
        <v>22</v>
      </c>
      <c r="F52" s="76"/>
      <c r="G52" s="77">
        <v>600</v>
      </c>
      <c r="H52" s="78">
        <f t="shared" ref="H52" si="14">G52*0.8/3</f>
        <v>160</v>
      </c>
      <c r="I52" s="79"/>
      <c r="J52" s="32">
        <v>1</v>
      </c>
      <c r="K52" s="33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</row>
    <row r="53" spans="1:250" s="6" customFormat="1" ht="15.75" customHeight="1" x14ac:dyDescent="0.25">
      <c r="A53" s="71"/>
      <c r="B53" s="72"/>
      <c r="C53" s="73" t="s">
        <v>10</v>
      </c>
      <c r="D53" s="74"/>
      <c r="E53" s="75" t="s">
        <v>24</v>
      </c>
      <c r="F53" s="76"/>
      <c r="G53" s="77">
        <v>900</v>
      </c>
      <c r="H53" s="78">
        <f t="shared" ref="H53" si="15">G53*0.8/3</f>
        <v>240</v>
      </c>
      <c r="I53" s="79"/>
      <c r="J53" s="32">
        <v>1</v>
      </c>
      <c r="K53" s="33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</row>
    <row r="54" spans="1:250" s="6" customFormat="1" ht="15.75" customHeight="1" x14ac:dyDescent="0.25">
      <c r="A54" s="71"/>
      <c r="B54" s="72"/>
      <c r="C54" s="73" t="s">
        <v>10</v>
      </c>
      <c r="D54" s="74"/>
      <c r="E54" s="75" t="s">
        <v>33</v>
      </c>
      <c r="F54" s="76"/>
      <c r="G54" s="77">
        <v>1200</v>
      </c>
      <c r="H54" s="78">
        <f t="shared" ref="H54" si="16">G54*0.8/3</f>
        <v>320</v>
      </c>
      <c r="I54" s="79"/>
      <c r="J54" s="32">
        <v>1</v>
      </c>
      <c r="K54" s="33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</row>
    <row r="55" spans="1:250" s="6" customFormat="1" ht="15.75" customHeight="1" x14ac:dyDescent="0.25">
      <c r="A55" s="71"/>
      <c r="B55" s="72"/>
      <c r="C55" s="73" t="s">
        <v>10</v>
      </c>
      <c r="D55" s="74"/>
      <c r="E55" s="75" t="s">
        <v>601</v>
      </c>
      <c r="F55" s="76"/>
      <c r="G55" s="77">
        <v>1500</v>
      </c>
      <c r="H55" s="78">
        <f t="shared" ref="H55:H56" si="17">G55*0.8/3</f>
        <v>400</v>
      </c>
      <c r="I55" s="79"/>
      <c r="J55" s="32">
        <v>1</v>
      </c>
      <c r="K55" s="33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</row>
    <row r="56" spans="1:250" s="6" customFormat="1" ht="15.75" customHeight="1" x14ac:dyDescent="0.25">
      <c r="A56" s="71" t="s">
        <v>705</v>
      </c>
      <c r="B56" s="72" t="s">
        <v>285</v>
      </c>
      <c r="C56" s="73" t="s">
        <v>10</v>
      </c>
      <c r="D56" s="74"/>
      <c r="E56" s="75" t="s">
        <v>22</v>
      </c>
      <c r="F56" s="76"/>
      <c r="G56" s="77">
        <v>650</v>
      </c>
      <c r="H56" s="78">
        <f t="shared" si="17"/>
        <v>173.33333333333334</v>
      </c>
      <c r="I56" s="79"/>
      <c r="J56" s="32">
        <v>77</v>
      </c>
      <c r="K56" s="33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</row>
    <row r="57" spans="1:250" s="6" customFormat="1" ht="15.75" customHeight="1" x14ac:dyDescent="0.25">
      <c r="A57" s="71"/>
      <c r="B57" s="72"/>
      <c r="C57" s="73" t="s">
        <v>10</v>
      </c>
      <c r="D57" s="74"/>
      <c r="E57" s="75" t="s">
        <v>23</v>
      </c>
      <c r="F57" s="76"/>
      <c r="G57" s="77">
        <v>800</v>
      </c>
      <c r="H57" s="78">
        <f t="shared" ref="H57" si="18">G57*0.8/3</f>
        <v>213.33333333333334</v>
      </c>
      <c r="I57" s="79"/>
      <c r="J57" s="32"/>
      <c r="K57" s="33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</row>
    <row r="58" spans="1:250" s="6" customFormat="1" ht="15.75" customHeight="1" x14ac:dyDescent="0.25">
      <c r="A58" s="71"/>
      <c r="B58" s="72"/>
      <c r="C58" s="73" t="s">
        <v>10</v>
      </c>
      <c r="D58" s="74"/>
      <c r="E58" s="75" t="s">
        <v>24</v>
      </c>
      <c r="F58" s="76"/>
      <c r="G58" s="77">
        <v>1000</v>
      </c>
      <c r="H58" s="78">
        <f t="shared" ref="H58" si="19">G58*0.8/3</f>
        <v>266.66666666666669</v>
      </c>
      <c r="I58" s="79"/>
      <c r="J58" s="32"/>
      <c r="K58" s="33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</row>
    <row r="59" spans="1:250" s="6" customFormat="1" ht="15.75" customHeight="1" x14ac:dyDescent="0.25">
      <c r="A59" s="71"/>
      <c r="B59" s="72"/>
      <c r="C59" s="73" t="s">
        <v>10</v>
      </c>
      <c r="D59" s="74"/>
      <c r="E59" s="75" t="s">
        <v>33</v>
      </c>
      <c r="F59" s="76"/>
      <c r="G59" s="77">
        <v>1200</v>
      </c>
      <c r="H59" s="78">
        <f t="shared" ref="H59" si="20">G59*0.8/3</f>
        <v>320</v>
      </c>
      <c r="I59" s="79"/>
      <c r="J59" s="32"/>
      <c r="K59" s="3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</row>
    <row r="60" spans="1:250" s="6" customFormat="1" ht="15.75" customHeight="1" x14ac:dyDescent="0.25">
      <c r="A60" s="71" t="s">
        <v>547</v>
      </c>
      <c r="B60" s="72"/>
      <c r="C60" s="73" t="s">
        <v>10</v>
      </c>
      <c r="D60" s="74"/>
      <c r="E60" s="75" t="s">
        <v>14</v>
      </c>
      <c r="F60" s="76"/>
      <c r="G60" s="77">
        <v>650</v>
      </c>
      <c r="H60" s="78">
        <f t="shared" si="12"/>
        <v>173.33333333333334</v>
      </c>
      <c r="I60" s="79"/>
      <c r="J60" s="32">
        <v>1</v>
      </c>
      <c r="K60" s="33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</row>
    <row r="61" spans="1:250" s="6" customFormat="1" ht="15.75" customHeight="1" x14ac:dyDescent="0.25">
      <c r="A61" s="71"/>
      <c r="B61" s="72"/>
      <c r="C61" s="73" t="s">
        <v>10</v>
      </c>
      <c r="D61" s="74"/>
      <c r="E61" s="75" t="s">
        <v>33</v>
      </c>
      <c r="F61" s="76"/>
      <c r="G61" s="77">
        <v>1200</v>
      </c>
      <c r="H61" s="78">
        <f t="shared" ref="H61" si="21">G61*0.8/3</f>
        <v>320</v>
      </c>
      <c r="I61" s="79"/>
      <c r="J61" s="32">
        <v>1</v>
      </c>
      <c r="K61" s="33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</row>
    <row r="62" spans="1:250" s="6" customFormat="1" ht="15.75" customHeight="1" x14ac:dyDescent="0.25">
      <c r="A62" s="71"/>
      <c r="B62" s="72"/>
      <c r="C62" s="73" t="s">
        <v>10</v>
      </c>
      <c r="D62" s="74"/>
      <c r="E62" s="75" t="s">
        <v>27</v>
      </c>
      <c r="F62" s="76"/>
      <c r="G62" s="77">
        <v>1500</v>
      </c>
      <c r="H62" s="78">
        <f t="shared" ref="H62:H66" si="22">G62*0.8/3</f>
        <v>400</v>
      </c>
      <c r="I62" s="79"/>
      <c r="J62" s="32">
        <v>1</v>
      </c>
      <c r="K62" s="33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</row>
    <row r="63" spans="1:250" s="6" customFormat="1" ht="15.75" customHeight="1" x14ac:dyDescent="0.25">
      <c r="A63" s="71" t="s">
        <v>73</v>
      </c>
      <c r="B63" s="81" t="s">
        <v>285</v>
      </c>
      <c r="C63" s="73" t="s">
        <v>10</v>
      </c>
      <c r="D63" s="74"/>
      <c r="E63" s="75" t="s">
        <v>15</v>
      </c>
      <c r="F63" s="76"/>
      <c r="G63" s="77">
        <v>300</v>
      </c>
      <c r="H63" s="78">
        <f t="shared" ref="H63" si="23">G63*0.8/3</f>
        <v>80</v>
      </c>
      <c r="I63" s="79"/>
      <c r="J63" s="32">
        <v>548</v>
      </c>
      <c r="K63" s="33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</row>
    <row r="64" spans="1:250" s="6" customFormat="1" ht="15.75" customHeight="1" x14ac:dyDescent="0.25">
      <c r="A64" s="71"/>
      <c r="B64" s="81"/>
      <c r="C64" s="73" t="s">
        <v>10</v>
      </c>
      <c r="D64" s="74"/>
      <c r="E64" s="75" t="s">
        <v>21</v>
      </c>
      <c r="F64" s="76"/>
      <c r="G64" s="77">
        <v>360</v>
      </c>
      <c r="H64" s="78">
        <f t="shared" ref="H64" si="24">G64*0.8/3</f>
        <v>96</v>
      </c>
      <c r="I64" s="79"/>
      <c r="J64" s="32"/>
      <c r="K64" s="33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</row>
    <row r="65" spans="1:250" s="6" customFormat="1" ht="15.75" customHeight="1" x14ac:dyDescent="0.25">
      <c r="A65" s="71"/>
      <c r="B65" s="81"/>
      <c r="C65" s="73" t="s">
        <v>10</v>
      </c>
      <c r="D65" s="74"/>
      <c r="E65" s="75" t="s">
        <v>15</v>
      </c>
      <c r="F65" s="76"/>
      <c r="G65" s="77">
        <v>300</v>
      </c>
      <c r="H65" s="78">
        <f t="shared" si="22"/>
        <v>80</v>
      </c>
      <c r="I65" s="79"/>
      <c r="J65" s="32">
        <v>0</v>
      </c>
      <c r="K65" s="33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</row>
    <row r="66" spans="1:250" s="6" customFormat="1" ht="15.75" customHeight="1" x14ac:dyDescent="0.25">
      <c r="A66" s="71"/>
      <c r="B66" s="81"/>
      <c r="C66" s="73" t="s">
        <v>10</v>
      </c>
      <c r="D66" s="74"/>
      <c r="E66" s="75" t="s">
        <v>564</v>
      </c>
      <c r="F66" s="76" t="s">
        <v>14</v>
      </c>
      <c r="G66" s="77">
        <v>300</v>
      </c>
      <c r="H66" s="78">
        <f t="shared" si="22"/>
        <v>80</v>
      </c>
      <c r="I66" s="79"/>
      <c r="J66" s="32">
        <v>1</v>
      </c>
      <c r="K66" s="33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</row>
    <row r="67" spans="1:250" s="6" customFormat="1" ht="15.75" customHeight="1" x14ac:dyDescent="0.25">
      <c r="A67" s="71"/>
      <c r="B67" s="81"/>
      <c r="C67" s="73" t="s">
        <v>10</v>
      </c>
      <c r="D67" s="74"/>
      <c r="E67" s="75" t="s">
        <v>21</v>
      </c>
      <c r="F67" s="76"/>
      <c r="G67" s="77">
        <v>360</v>
      </c>
      <c r="H67" s="78">
        <f t="shared" ref="H67" si="25">G67*0.8/3</f>
        <v>96</v>
      </c>
      <c r="I67" s="79"/>
      <c r="J67" s="32">
        <v>2</v>
      </c>
      <c r="K67" s="33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</row>
    <row r="68" spans="1:250" s="6" customFormat="1" ht="15.75" customHeight="1" x14ac:dyDescent="0.25">
      <c r="A68" s="71"/>
      <c r="B68" s="81"/>
      <c r="C68" s="73" t="s">
        <v>10</v>
      </c>
      <c r="D68" s="74"/>
      <c r="E68" s="75" t="s">
        <v>14</v>
      </c>
      <c r="F68" s="76"/>
      <c r="G68" s="77">
        <v>420</v>
      </c>
      <c r="H68" s="78">
        <f t="shared" ref="H68" si="26">G68*0.8/3</f>
        <v>112</v>
      </c>
      <c r="I68" s="79"/>
      <c r="J68" s="32">
        <v>0</v>
      </c>
      <c r="K68" s="33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</row>
    <row r="69" spans="1:250" s="6" customFormat="1" ht="15.75" customHeight="1" x14ac:dyDescent="0.25">
      <c r="A69" s="71"/>
      <c r="B69" s="81" t="s">
        <v>285</v>
      </c>
      <c r="C69" s="73" t="s">
        <v>10</v>
      </c>
      <c r="D69" s="74"/>
      <c r="E69" s="75" t="s">
        <v>14</v>
      </c>
      <c r="F69" s="76"/>
      <c r="G69" s="77">
        <v>420</v>
      </c>
      <c r="H69" s="78">
        <f t="shared" ref="H69" si="27">G69*0.8/3</f>
        <v>112</v>
      </c>
      <c r="I69" s="79"/>
      <c r="J69" s="32" t="s">
        <v>973</v>
      </c>
      <c r="K69" s="33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</row>
    <row r="70" spans="1:250" s="6" customFormat="1" ht="15.75" customHeight="1" x14ac:dyDescent="0.25">
      <c r="A70" s="71"/>
      <c r="B70" s="81" t="s">
        <v>285</v>
      </c>
      <c r="C70" s="73" t="s">
        <v>10</v>
      </c>
      <c r="D70" s="74"/>
      <c r="E70" s="75" t="s">
        <v>22</v>
      </c>
      <c r="F70" s="76"/>
      <c r="G70" s="77">
        <v>540</v>
      </c>
      <c r="H70" s="78">
        <f t="shared" ref="H70" si="28">G70*0.8/3</f>
        <v>144</v>
      </c>
      <c r="I70" s="79"/>
      <c r="J70" s="32"/>
      <c r="K70" s="33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</row>
    <row r="71" spans="1:250" s="6" customFormat="1" ht="15.75" customHeight="1" x14ac:dyDescent="0.25">
      <c r="A71" s="71"/>
      <c r="B71" s="81"/>
      <c r="C71" s="73" t="s">
        <v>10</v>
      </c>
      <c r="D71" s="74"/>
      <c r="E71" s="75" t="s">
        <v>23</v>
      </c>
      <c r="F71" s="76"/>
      <c r="G71" s="77">
        <v>650</v>
      </c>
      <c r="H71" s="78">
        <f t="shared" ref="H71" si="29">G71*0.8/3</f>
        <v>173.33333333333334</v>
      </c>
      <c r="I71" s="79"/>
      <c r="J71" s="32"/>
      <c r="K71" s="33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</row>
    <row r="72" spans="1:250" s="6" customFormat="1" ht="15.75" customHeight="1" x14ac:dyDescent="0.25">
      <c r="A72" s="71"/>
      <c r="B72" s="81"/>
      <c r="C72" s="73" t="s">
        <v>10</v>
      </c>
      <c r="D72" s="74"/>
      <c r="E72" s="75" t="s">
        <v>24</v>
      </c>
      <c r="F72" s="76"/>
      <c r="G72" s="77">
        <v>750</v>
      </c>
      <c r="H72" s="78">
        <f t="shared" ref="H72" si="30">G72*0.8/3</f>
        <v>200</v>
      </c>
      <c r="I72" s="79"/>
      <c r="J72" s="32"/>
      <c r="K72" s="33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</row>
    <row r="73" spans="1:250" s="6" customFormat="1" ht="15.75" customHeight="1" x14ac:dyDescent="0.25">
      <c r="A73" s="71"/>
      <c r="B73" s="81"/>
      <c r="C73" s="73" t="s">
        <v>10</v>
      </c>
      <c r="D73" s="74"/>
      <c r="E73" s="75" t="s">
        <v>33</v>
      </c>
      <c r="F73" s="76"/>
      <c r="G73" s="77">
        <v>950</v>
      </c>
      <c r="H73" s="78">
        <f t="shared" ref="H73" si="31">G73*0.8/3</f>
        <v>253.33333333333334</v>
      </c>
      <c r="I73" s="79"/>
      <c r="J73" s="82"/>
      <c r="K73" s="33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</row>
    <row r="74" spans="1:250" s="6" customFormat="1" ht="15.75" customHeight="1" x14ac:dyDescent="0.25">
      <c r="A74" s="71"/>
      <c r="B74" s="81"/>
      <c r="C74" s="73" t="s">
        <v>10</v>
      </c>
      <c r="D74" s="74"/>
      <c r="E74" s="75" t="s">
        <v>27</v>
      </c>
      <c r="F74" s="76"/>
      <c r="G74" s="77">
        <v>1200</v>
      </c>
      <c r="H74" s="78">
        <f t="shared" ref="H74" si="32">G74*0.8/3</f>
        <v>320</v>
      </c>
      <c r="I74" s="79"/>
      <c r="J74" s="82"/>
      <c r="K74" s="33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</row>
    <row r="75" spans="1:250" s="6" customFormat="1" ht="15.75" customHeight="1" x14ac:dyDescent="0.25">
      <c r="A75" s="71"/>
      <c r="B75" s="81"/>
      <c r="C75" s="73" t="s">
        <v>10</v>
      </c>
      <c r="D75" s="74"/>
      <c r="E75" s="75" t="s">
        <v>22</v>
      </c>
      <c r="F75" s="76"/>
      <c r="G75" s="77">
        <v>540</v>
      </c>
      <c r="H75" s="78">
        <f t="shared" ref="H75:H76" si="33">G75*0.8/3</f>
        <v>144</v>
      </c>
      <c r="I75" s="79"/>
      <c r="J75" s="32" t="s">
        <v>476</v>
      </c>
      <c r="K75" s="33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</row>
    <row r="76" spans="1:250" s="6" customFormat="1" ht="15.75" customHeight="1" x14ac:dyDescent="0.25">
      <c r="A76" s="71"/>
      <c r="B76" s="81"/>
      <c r="C76" s="73" t="s">
        <v>10</v>
      </c>
      <c r="D76" s="74"/>
      <c r="E76" s="75" t="s">
        <v>23</v>
      </c>
      <c r="F76" s="76"/>
      <c r="G76" s="77">
        <v>650</v>
      </c>
      <c r="H76" s="78">
        <f t="shared" si="33"/>
        <v>173.33333333333334</v>
      </c>
      <c r="I76" s="79"/>
      <c r="J76" s="32">
        <v>1</v>
      </c>
      <c r="K76" s="33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</row>
    <row r="77" spans="1:250" s="6" customFormat="1" ht="15.75" customHeight="1" x14ac:dyDescent="0.25">
      <c r="A77" s="71"/>
      <c r="B77" s="81"/>
      <c r="C77" s="73" t="s">
        <v>10</v>
      </c>
      <c r="D77" s="74"/>
      <c r="E77" s="75" t="s">
        <v>24</v>
      </c>
      <c r="F77" s="76"/>
      <c r="G77" s="77">
        <v>720</v>
      </c>
      <c r="H77" s="78">
        <f t="shared" ref="H77" si="34">G77*0.8/3</f>
        <v>192</v>
      </c>
      <c r="I77" s="79"/>
      <c r="J77" s="32" t="s">
        <v>820</v>
      </c>
      <c r="K77" s="33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</row>
    <row r="78" spans="1:250" s="6" customFormat="1" ht="15.75" customHeight="1" x14ac:dyDescent="0.25">
      <c r="A78" s="71"/>
      <c r="B78" s="81"/>
      <c r="C78" s="73" t="s">
        <v>10</v>
      </c>
      <c r="D78" s="74"/>
      <c r="E78" s="75" t="s">
        <v>33</v>
      </c>
      <c r="F78" s="76"/>
      <c r="G78" s="77">
        <v>960</v>
      </c>
      <c r="H78" s="78">
        <f t="shared" si="12"/>
        <v>256</v>
      </c>
      <c r="I78" s="79"/>
      <c r="J78" s="32" t="s">
        <v>970</v>
      </c>
      <c r="K78" s="33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</row>
    <row r="79" spans="1:250" s="6" customFormat="1" ht="15.75" customHeight="1" x14ac:dyDescent="0.25">
      <c r="A79" s="71"/>
      <c r="B79" s="81"/>
      <c r="C79" s="73" t="s">
        <v>10</v>
      </c>
      <c r="D79" s="74"/>
      <c r="E79" s="75" t="s">
        <v>27</v>
      </c>
      <c r="F79" s="76"/>
      <c r="G79" s="77">
        <v>1200</v>
      </c>
      <c r="H79" s="78">
        <f t="shared" si="12"/>
        <v>320</v>
      </c>
      <c r="I79" s="79"/>
      <c r="J79" s="32" t="s">
        <v>640</v>
      </c>
      <c r="K79" s="33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</row>
    <row r="80" spans="1:250" s="6" customFormat="1" ht="15.75" customHeight="1" x14ac:dyDescent="0.25">
      <c r="A80" s="71"/>
      <c r="B80" s="81"/>
      <c r="C80" s="73" t="s">
        <v>10</v>
      </c>
      <c r="D80" s="74"/>
      <c r="E80" s="75" t="s">
        <v>27</v>
      </c>
      <c r="F80" s="76" t="s">
        <v>392</v>
      </c>
      <c r="G80" s="77">
        <v>1200</v>
      </c>
      <c r="H80" s="78">
        <f t="shared" ref="H80" si="35">G80*0.8/3</f>
        <v>320</v>
      </c>
      <c r="I80" s="79"/>
      <c r="J80" s="32">
        <v>1</v>
      </c>
      <c r="K80" s="33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</row>
    <row r="81" spans="1:250" s="6" customFormat="1" ht="15.75" customHeight="1" x14ac:dyDescent="0.25">
      <c r="A81" s="71"/>
      <c r="B81" s="81" t="s">
        <v>285</v>
      </c>
      <c r="C81" s="73" t="s">
        <v>10</v>
      </c>
      <c r="D81" s="74"/>
      <c r="E81" s="75" t="s">
        <v>34</v>
      </c>
      <c r="F81" s="76"/>
      <c r="G81" s="77">
        <v>1500</v>
      </c>
      <c r="H81" s="78">
        <f t="shared" si="12"/>
        <v>400</v>
      </c>
      <c r="I81" s="79"/>
      <c r="J81" s="32" t="s">
        <v>476</v>
      </c>
      <c r="K81" s="33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</row>
    <row r="82" spans="1:250" s="6" customFormat="1" ht="15.75" customHeight="1" x14ac:dyDescent="0.25">
      <c r="A82" s="71"/>
      <c r="B82" s="81"/>
      <c r="C82" s="73" t="s">
        <v>10</v>
      </c>
      <c r="D82" s="74"/>
      <c r="E82" s="75" t="s">
        <v>21</v>
      </c>
      <c r="F82" s="76" t="s">
        <v>15</v>
      </c>
      <c r="G82" s="77">
        <v>400</v>
      </c>
      <c r="H82" s="78">
        <f t="shared" si="12"/>
        <v>106.66666666666667</v>
      </c>
      <c r="I82" s="79" t="s">
        <v>256</v>
      </c>
      <c r="J82" s="32">
        <v>1</v>
      </c>
      <c r="K82" s="33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</row>
    <row r="83" spans="1:250" s="6" customFormat="1" ht="15.75" customHeight="1" x14ac:dyDescent="0.25">
      <c r="A83" s="71" t="s">
        <v>117</v>
      </c>
      <c r="B83" s="81" t="s">
        <v>285</v>
      </c>
      <c r="C83" s="73" t="s">
        <v>10</v>
      </c>
      <c r="D83" s="74"/>
      <c r="E83" s="75" t="s">
        <v>13</v>
      </c>
      <c r="F83" s="76" t="s">
        <v>21</v>
      </c>
      <c r="G83" s="77">
        <v>700</v>
      </c>
      <c r="H83" s="78">
        <f t="shared" si="12"/>
        <v>186.66666666666666</v>
      </c>
      <c r="I83" s="79"/>
      <c r="J83" s="32">
        <v>59</v>
      </c>
      <c r="K83" s="33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</row>
    <row r="84" spans="1:250" s="6" customFormat="1" ht="15.75" customHeight="1" x14ac:dyDescent="0.25">
      <c r="A84" s="71"/>
      <c r="B84" s="81"/>
      <c r="C84" s="73" t="s">
        <v>10</v>
      </c>
      <c r="D84" s="74"/>
      <c r="E84" s="75" t="s">
        <v>13</v>
      </c>
      <c r="F84" s="76" t="s">
        <v>14</v>
      </c>
      <c r="G84" s="77">
        <v>760</v>
      </c>
      <c r="H84" s="78">
        <f t="shared" ref="H84" si="36">G84*0.8/3</f>
        <v>202.66666666666666</v>
      </c>
      <c r="I84" s="79"/>
      <c r="J84" s="32"/>
      <c r="K84" s="33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</row>
    <row r="85" spans="1:250" s="6" customFormat="1" ht="15.75" customHeight="1" x14ac:dyDescent="0.25">
      <c r="A85" s="71"/>
      <c r="B85" s="81" t="s">
        <v>285</v>
      </c>
      <c r="C85" s="73" t="s">
        <v>10</v>
      </c>
      <c r="D85" s="74"/>
      <c r="E85" s="75" t="s">
        <v>13</v>
      </c>
      <c r="F85" s="76" t="s">
        <v>21</v>
      </c>
      <c r="G85" s="77">
        <v>700</v>
      </c>
      <c r="H85" s="78">
        <f t="shared" si="12"/>
        <v>186.66666666666666</v>
      </c>
      <c r="I85" s="79"/>
      <c r="J85" s="32">
        <v>51</v>
      </c>
      <c r="K85" s="33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</row>
    <row r="86" spans="1:250" s="6" customFormat="1" ht="15.75" customHeight="1" x14ac:dyDescent="0.25">
      <c r="A86" s="71"/>
      <c r="B86" s="81"/>
      <c r="C86" s="73" t="s">
        <v>10</v>
      </c>
      <c r="D86" s="74"/>
      <c r="E86" s="75" t="s">
        <v>14</v>
      </c>
      <c r="F86" s="76" t="s">
        <v>14</v>
      </c>
      <c r="G86" s="77">
        <v>850</v>
      </c>
      <c r="H86" s="78">
        <f t="shared" ref="H86" si="37">G86*0.8/3</f>
        <v>226.66666666666666</v>
      </c>
      <c r="I86" s="79"/>
      <c r="J86" s="32"/>
      <c r="K86" s="33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</row>
    <row r="87" spans="1:250" s="6" customFormat="1" ht="15.75" customHeight="1" x14ac:dyDescent="0.25">
      <c r="A87" s="71"/>
      <c r="B87" s="81"/>
      <c r="C87" s="73" t="s">
        <v>10</v>
      </c>
      <c r="D87" s="74"/>
      <c r="E87" s="75" t="s">
        <v>14</v>
      </c>
      <c r="F87" s="76" t="s">
        <v>572</v>
      </c>
      <c r="G87" s="77">
        <v>850</v>
      </c>
      <c r="H87" s="78">
        <f t="shared" ref="H87" si="38">G87*0.8/3</f>
        <v>226.66666666666666</v>
      </c>
      <c r="I87" s="79"/>
      <c r="J87" s="32">
        <v>1</v>
      </c>
      <c r="K87" s="33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</row>
    <row r="88" spans="1:250" s="6" customFormat="1" ht="15.75" customHeight="1" x14ac:dyDescent="0.25">
      <c r="A88" s="71" t="s">
        <v>182</v>
      </c>
      <c r="B88" s="72" t="s">
        <v>285</v>
      </c>
      <c r="C88" s="73" t="s">
        <v>10</v>
      </c>
      <c r="D88" s="74"/>
      <c r="E88" s="75" t="s">
        <v>21</v>
      </c>
      <c r="F88" s="76"/>
      <c r="G88" s="77">
        <v>420</v>
      </c>
      <c r="H88" s="78">
        <f t="shared" si="12"/>
        <v>112</v>
      </c>
      <c r="I88" s="79"/>
      <c r="J88" s="32">
        <v>91</v>
      </c>
      <c r="K88" s="33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</row>
    <row r="89" spans="1:250" s="6" customFormat="1" ht="15.75" customHeight="1" x14ac:dyDescent="0.25">
      <c r="A89" s="71"/>
      <c r="B89" s="81"/>
      <c r="C89" s="73" t="s">
        <v>10</v>
      </c>
      <c r="D89" s="74"/>
      <c r="E89" s="75" t="s">
        <v>14</v>
      </c>
      <c r="F89" s="76"/>
      <c r="G89" s="77">
        <v>480</v>
      </c>
      <c r="H89" s="78">
        <f t="shared" si="12"/>
        <v>128</v>
      </c>
      <c r="I89" s="79"/>
      <c r="J89" s="32"/>
      <c r="K89" s="33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</row>
    <row r="90" spans="1:250" s="6" customFormat="1" ht="15.75" customHeight="1" x14ac:dyDescent="0.25">
      <c r="A90" s="71" t="s">
        <v>351</v>
      </c>
      <c r="B90" s="72" t="s">
        <v>285</v>
      </c>
      <c r="C90" s="73" t="s">
        <v>10</v>
      </c>
      <c r="D90" s="74"/>
      <c r="E90" s="75" t="s">
        <v>706</v>
      </c>
      <c r="F90" s="76" t="s">
        <v>13</v>
      </c>
      <c r="G90" s="77">
        <v>300</v>
      </c>
      <c r="H90" s="78">
        <f t="shared" si="12"/>
        <v>80</v>
      </c>
      <c r="I90" s="79"/>
      <c r="J90" s="32">
        <v>48</v>
      </c>
      <c r="K90" s="33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</row>
    <row r="91" spans="1:250" s="6" customFormat="1" ht="15.75" customHeight="1" x14ac:dyDescent="0.25">
      <c r="A91" s="71" t="s">
        <v>521</v>
      </c>
      <c r="B91" s="72"/>
      <c r="C91" s="73" t="s">
        <v>10</v>
      </c>
      <c r="D91" s="74"/>
      <c r="E91" s="75" t="s">
        <v>24</v>
      </c>
      <c r="F91" s="76"/>
      <c r="G91" s="77">
        <v>1000</v>
      </c>
      <c r="H91" s="78">
        <f t="shared" si="12"/>
        <v>266.66666666666669</v>
      </c>
      <c r="I91" s="79"/>
      <c r="J91" s="32">
        <v>5</v>
      </c>
      <c r="K91" s="33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</row>
    <row r="92" spans="1:250" s="6" customFormat="1" ht="15.75" customHeight="1" x14ac:dyDescent="0.25">
      <c r="A92" s="71"/>
      <c r="B92" s="72"/>
      <c r="C92" s="73" t="s">
        <v>10</v>
      </c>
      <c r="D92" s="74"/>
      <c r="E92" s="75" t="s">
        <v>33</v>
      </c>
      <c r="F92" s="76"/>
      <c r="G92" s="77">
        <v>1200</v>
      </c>
      <c r="H92" s="78">
        <f t="shared" si="12"/>
        <v>320</v>
      </c>
      <c r="I92" s="79"/>
      <c r="J92" s="32"/>
      <c r="K92" s="33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</row>
    <row r="93" spans="1:250" s="6" customFormat="1" ht="15.75" customHeight="1" x14ac:dyDescent="0.25">
      <c r="A93" s="71"/>
      <c r="B93" s="72" t="s">
        <v>285</v>
      </c>
      <c r="C93" s="73" t="s">
        <v>10</v>
      </c>
      <c r="D93" s="74"/>
      <c r="E93" s="75" t="s">
        <v>33</v>
      </c>
      <c r="F93" s="76"/>
      <c r="G93" s="77">
        <v>1200</v>
      </c>
      <c r="H93" s="78">
        <f t="shared" ref="H93" si="39">G93*0.8/3</f>
        <v>320</v>
      </c>
      <c r="I93" s="79"/>
      <c r="J93" s="32">
        <v>1</v>
      </c>
      <c r="K93" s="33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</row>
    <row r="94" spans="1:250" s="6" customFormat="1" ht="15" customHeight="1" x14ac:dyDescent="0.3">
      <c r="A94" s="69" t="s">
        <v>87</v>
      </c>
      <c r="B94" s="69"/>
      <c r="C94" s="69"/>
      <c r="D94" s="69"/>
      <c r="E94" s="69"/>
      <c r="F94" s="69"/>
      <c r="G94" s="69"/>
      <c r="H94" s="69"/>
      <c r="I94" s="69"/>
      <c r="J94" s="32"/>
      <c r="K94" s="33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</row>
    <row r="95" spans="1:250" s="6" customFormat="1" ht="15.75" customHeight="1" x14ac:dyDescent="0.25">
      <c r="A95" s="71"/>
      <c r="B95" s="81" t="s">
        <v>285</v>
      </c>
      <c r="C95" s="73" t="s">
        <v>10</v>
      </c>
      <c r="D95" s="74"/>
      <c r="E95" s="75" t="s">
        <v>23</v>
      </c>
      <c r="F95" s="76"/>
      <c r="G95" s="77">
        <v>800</v>
      </c>
      <c r="H95" s="78">
        <f t="shared" ref="H95" si="40">G95*0.8/3</f>
        <v>213.33333333333334</v>
      </c>
      <c r="I95" s="79"/>
      <c r="J95" s="32">
        <v>66</v>
      </c>
      <c r="K95" s="33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</row>
    <row r="96" spans="1:250" s="6" customFormat="1" ht="15.75" customHeight="1" x14ac:dyDescent="0.25">
      <c r="A96" s="71"/>
      <c r="B96" s="81"/>
      <c r="C96" s="73" t="s">
        <v>10</v>
      </c>
      <c r="D96" s="74"/>
      <c r="E96" s="75" t="s">
        <v>24</v>
      </c>
      <c r="F96" s="76"/>
      <c r="G96" s="77">
        <v>900</v>
      </c>
      <c r="H96" s="78">
        <f t="shared" ref="H96" si="41">G96*0.8/3</f>
        <v>240</v>
      </c>
      <c r="I96" s="79"/>
      <c r="J96" s="32"/>
      <c r="K96" s="33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</row>
    <row r="97" spans="1:250" s="6" customFormat="1" ht="15.75" customHeight="1" x14ac:dyDescent="0.25">
      <c r="A97" s="71"/>
      <c r="B97" s="81"/>
      <c r="C97" s="73" t="s">
        <v>10</v>
      </c>
      <c r="D97" s="74"/>
      <c r="E97" s="75" t="s">
        <v>33</v>
      </c>
      <c r="F97" s="76"/>
      <c r="G97" s="77">
        <v>1000</v>
      </c>
      <c r="H97" s="78">
        <f t="shared" ref="H97:H98" si="42">G97*0.8/3</f>
        <v>266.66666666666669</v>
      </c>
      <c r="I97" s="79"/>
      <c r="J97" s="32"/>
      <c r="K97" s="33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</row>
    <row r="98" spans="1:250" s="6" customFormat="1" ht="15.75" customHeight="1" x14ac:dyDescent="0.25">
      <c r="A98" s="71"/>
      <c r="B98" s="81"/>
      <c r="C98" s="73" t="s">
        <v>10</v>
      </c>
      <c r="D98" s="74"/>
      <c r="E98" s="75" t="s">
        <v>24</v>
      </c>
      <c r="F98" s="76"/>
      <c r="G98" s="77">
        <v>900</v>
      </c>
      <c r="H98" s="78">
        <f t="shared" si="42"/>
        <v>240</v>
      </c>
      <c r="I98" s="79"/>
      <c r="J98" s="32">
        <v>0</v>
      </c>
      <c r="K98" s="33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</row>
    <row r="99" spans="1:250" s="6" customFormat="1" ht="15.75" customHeight="1" x14ac:dyDescent="0.25">
      <c r="A99" s="71"/>
      <c r="B99" s="81" t="s">
        <v>285</v>
      </c>
      <c r="C99" s="73" t="s">
        <v>10</v>
      </c>
      <c r="D99" s="74"/>
      <c r="E99" s="75" t="s">
        <v>14</v>
      </c>
      <c r="F99" s="76"/>
      <c r="G99" s="77">
        <v>500</v>
      </c>
      <c r="H99" s="78">
        <f t="shared" ref="H99:H117" si="43">G99*0.8/3</f>
        <v>133.33333333333334</v>
      </c>
      <c r="I99" s="79"/>
      <c r="J99" s="32">
        <v>634</v>
      </c>
      <c r="K99" s="33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</row>
    <row r="100" spans="1:250" s="6" customFormat="1" ht="15.75" customHeight="1" x14ac:dyDescent="0.25">
      <c r="A100" s="71"/>
      <c r="B100" s="81" t="s">
        <v>285</v>
      </c>
      <c r="C100" s="73" t="s">
        <v>10</v>
      </c>
      <c r="D100" s="74"/>
      <c r="E100" s="75" t="s">
        <v>22</v>
      </c>
      <c r="F100" s="76"/>
      <c r="G100" s="77">
        <v>650</v>
      </c>
      <c r="H100" s="78">
        <f t="shared" ref="H100" si="44">G100*0.8/3</f>
        <v>173.33333333333334</v>
      </c>
      <c r="I100" s="79"/>
      <c r="J100" s="32"/>
      <c r="K100" s="33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</row>
    <row r="101" spans="1:250" s="6" customFormat="1" ht="15.75" customHeight="1" x14ac:dyDescent="0.25">
      <c r="A101" s="71"/>
      <c r="B101" s="81"/>
      <c r="C101" s="73" t="s">
        <v>10</v>
      </c>
      <c r="D101" s="74"/>
      <c r="E101" s="75" t="s">
        <v>23</v>
      </c>
      <c r="F101" s="76"/>
      <c r="G101" s="77">
        <v>800</v>
      </c>
      <c r="H101" s="78">
        <f t="shared" ref="H101" si="45">G101*0.8/3</f>
        <v>213.33333333333334</v>
      </c>
      <c r="I101" s="79"/>
      <c r="J101" s="32"/>
      <c r="K101" s="33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</row>
    <row r="102" spans="1:250" s="6" customFormat="1" ht="15.75" customHeight="1" x14ac:dyDescent="0.25">
      <c r="A102" s="71"/>
      <c r="B102" s="81"/>
      <c r="C102" s="73" t="s">
        <v>10</v>
      </c>
      <c r="D102" s="74"/>
      <c r="E102" s="75" t="s">
        <v>24</v>
      </c>
      <c r="F102" s="76"/>
      <c r="G102" s="77">
        <v>900</v>
      </c>
      <c r="H102" s="78">
        <f t="shared" ref="H102" si="46">G102*0.8/3</f>
        <v>240</v>
      </c>
      <c r="I102" s="79"/>
      <c r="J102" s="32"/>
      <c r="K102" s="33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</row>
    <row r="103" spans="1:250" s="6" customFormat="1" ht="15.75" customHeight="1" x14ac:dyDescent="0.25">
      <c r="A103" s="71"/>
      <c r="B103" s="81"/>
      <c r="C103" s="73" t="s">
        <v>10</v>
      </c>
      <c r="D103" s="74"/>
      <c r="E103" s="75" t="s">
        <v>24</v>
      </c>
      <c r="F103" s="76"/>
      <c r="G103" s="77">
        <v>900</v>
      </c>
      <c r="H103" s="78">
        <f t="shared" ref="H103" si="47">G103*0.8/3</f>
        <v>240</v>
      </c>
      <c r="I103" s="79"/>
      <c r="J103" s="32">
        <v>1</v>
      </c>
      <c r="K103" s="33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</row>
    <row r="104" spans="1:250" s="6" customFormat="1" ht="15.75" customHeight="1" x14ac:dyDescent="0.25">
      <c r="A104" s="71"/>
      <c r="B104" s="81"/>
      <c r="C104" s="73" t="s">
        <v>10</v>
      </c>
      <c r="D104" s="74"/>
      <c r="E104" s="75" t="s">
        <v>33</v>
      </c>
      <c r="F104" s="76"/>
      <c r="G104" s="77">
        <v>1000</v>
      </c>
      <c r="H104" s="78">
        <f t="shared" si="43"/>
        <v>266.66666666666669</v>
      </c>
      <c r="I104" s="79"/>
      <c r="J104" s="32" t="s">
        <v>818</v>
      </c>
      <c r="K104" s="33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</row>
    <row r="105" spans="1:250" s="6" customFormat="1" ht="15.75" customHeight="1" x14ac:dyDescent="0.25">
      <c r="A105" s="71"/>
      <c r="B105" s="81"/>
      <c r="C105" s="73" t="s">
        <v>10</v>
      </c>
      <c r="D105" s="74"/>
      <c r="E105" s="75" t="s">
        <v>33</v>
      </c>
      <c r="F105" s="76" t="s">
        <v>540</v>
      </c>
      <c r="G105" s="77">
        <v>1000</v>
      </c>
      <c r="H105" s="78">
        <f t="shared" ref="H105" si="48">G105*0.8/3</f>
        <v>266.66666666666669</v>
      </c>
      <c r="I105" s="79"/>
      <c r="J105" s="32">
        <v>0</v>
      </c>
      <c r="K105" s="33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</row>
    <row r="106" spans="1:250" s="6" customFormat="1" ht="15.75" customHeight="1" x14ac:dyDescent="0.25">
      <c r="A106" s="71"/>
      <c r="B106" s="81" t="s">
        <v>285</v>
      </c>
      <c r="C106" s="73" t="s">
        <v>10</v>
      </c>
      <c r="D106" s="74"/>
      <c r="E106" s="75" t="s">
        <v>27</v>
      </c>
      <c r="F106" s="76"/>
      <c r="G106" s="77">
        <v>1200</v>
      </c>
      <c r="H106" s="78">
        <f t="shared" si="43"/>
        <v>320</v>
      </c>
      <c r="I106" s="79"/>
      <c r="J106" s="32" t="s">
        <v>817</v>
      </c>
      <c r="K106" s="33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</row>
    <row r="107" spans="1:250" s="6" customFormat="1" ht="15.75" customHeight="1" x14ac:dyDescent="0.25">
      <c r="A107" s="71"/>
      <c r="B107" s="81"/>
      <c r="C107" s="73" t="s">
        <v>10</v>
      </c>
      <c r="D107" s="74"/>
      <c r="E107" s="75" t="s">
        <v>34</v>
      </c>
      <c r="F107" s="76"/>
      <c r="G107" s="77">
        <v>1600</v>
      </c>
      <c r="H107" s="78">
        <f t="shared" ref="H107" si="49">G107*0.8/3</f>
        <v>426.66666666666669</v>
      </c>
      <c r="I107" s="79"/>
      <c r="J107" s="32">
        <v>1</v>
      </c>
      <c r="K107" s="33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</row>
    <row r="108" spans="1:250" s="6" customFormat="1" ht="15.75" customHeight="1" x14ac:dyDescent="0.25">
      <c r="A108" s="71"/>
      <c r="B108" s="81"/>
      <c r="C108" s="73" t="s">
        <v>10</v>
      </c>
      <c r="D108" s="74"/>
      <c r="E108" s="75" t="s">
        <v>56</v>
      </c>
      <c r="F108" s="76"/>
      <c r="G108" s="77">
        <v>2000</v>
      </c>
      <c r="H108" s="78">
        <f t="shared" ref="H108" si="50">G108*0.8/3</f>
        <v>533.33333333333337</v>
      </c>
      <c r="I108" s="79"/>
      <c r="J108" s="32">
        <v>0</v>
      </c>
      <c r="K108" s="33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</row>
    <row r="109" spans="1:250" s="6" customFormat="1" ht="15.75" customHeight="1" x14ac:dyDescent="0.25">
      <c r="A109" s="71" t="s">
        <v>573</v>
      </c>
      <c r="B109" s="81"/>
      <c r="C109" s="73" t="s">
        <v>10</v>
      </c>
      <c r="D109" s="74"/>
      <c r="E109" s="75" t="s">
        <v>13</v>
      </c>
      <c r="F109" s="76"/>
      <c r="G109" s="77">
        <v>400</v>
      </c>
      <c r="H109" s="78">
        <f t="shared" ref="H109" si="51">G109*0.8/3</f>
        <v>106.66666666666667</v>
      </c>
      <c r="I109" s="79"/>
      <c r="J109" s="32">
        <v>0</v>
      </c>
      <c r="K109" s="33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</row>
    <row r="110" spans="1:250" s="6" customFormat="1" ht="15.75" customHeight="1" x14ac:dyDescent="0.25">
      <c r="A110" s="71" t="s">
        <v>515</v>
      </c>
      <c r="B110" s="81"/>
      <c r="C110" s="73" t="s">
        <v>10</v>
      </c>
      <c r="D110" s="74"/>
      <c r="E110" s="75" t="s">
        <v>14</v>
      </c>
      <c r="F110" s="76"/>
      <c r="G110" s="77">
        <v>500</v>
      </c>
      <c r="H110" s="78">
        <f t="shared" si="43"/>
        <v>133.33333333333334</v>
      </c>
      <c r="I110" s="79"/>
      <c r="J110" s="32">
        <v>0</v>
      </c>
      <c r="K110" s="33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</row>
    <row r="111" spans="1:250" s="6" customFormat="1" ht="15.75" customHeight="1" x14ac:dyDescent="0.25">
      <c r="A111" s="71" t="s">
        <v>551</v>
      </c>
      <c r="B111" s="81"/>
      <c r="C111" s="73" t="s">
        <v>10</v>
      </c>
      <c r="D111" s="74"/>
      <c r="E111" s="75" t="s">
        <v>13</v>
      </c>
      <c r="F111" s="76"/>
      <c r="G111" s="77">
        <v>400</v>
      </c>
      <c r="H111" s="78">
        <f t="shared" ref="H111" si="52">G111*0.8/3</f>
        <v>106.66666666666667</v>
      </c>
      <c r="I111" s="79"/>
      <c r="J111" s="32">
        <v>0</v>
      </c>
      <c r="K111" s="33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</row>
    <row r="112" spans="1:250" s="6" customFormat="1" ht="15.75" customHeight="1" x14ac:dyDescent="0.25">
      <c r="A112" s="71" t="s">
        <v>16</v>
      </c>
      <c r="B112" s="72" t="s">
        <v>285</v>
      </c>
      <c r="C112" s="73" t="s">
        <v>10</v>
      </c>
      <c r="D112" s="74"/>
      <c r="E112" s="75" t="s">
        <v>17</v>
      </c>
      <c r="F112" s="76" t="s">
        <v>11</v>
      </c>
      <c r="G112" s="77">
        <v>350</v>
      </c>
      <c r="H112" s="78">
        <f t="shared" ref="H112" si="53">G112*0.8/3</f>
        <v>93.333333333333329</v>
      </c>
      <c r="I112" s="79"/>
      <c r="J112" s="32">
        <v>20</v>
      </c>
      <c r="K112" s="33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</row>
    <row r="113" spans="1:250" s="6" customFormat="1" ht="15.75" customHeight="1" x14ac:dyDescent="0.25">
      <c r="A113" s="71"/>
      <c r="B113" s="72"/>
      <c r="C113" s="73" t="s">
        <v>10</v>
      </c>
      <c r="D113" s="74"/>
      <c r="E113" s="75" t="s">
        <v>17</v>
      </c>
      <c r="F113" s="76" t="s">
        <v>18</v>
      </c>
      <c r="G113" s="77">
        <v>400</v>
      </c>
      <c r="H113" s="78">
        <f t="shared" ref="H113" si="54">G113*0.8/3</f>
        <v>106.66666666666667</v>
      </c>
      <c r="I113" s="79"/>
      <c r="J113" s="32"/>
      <c r="K113" s="33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</row>
    <row r="114" spans="1:250" s="6" customFormat="1" ht="15.75" customHeight="1" x14ac:dyDescent="0.25">
      <c r="A114" s="71"/>
      <c r="B114" s="72"/>
      <c r="C114" s="73" t="s">
        <v>10</v>
      </c>
      <c r="D114" s="74"/>
      <c r="E114" s="75" t="s">
        <v>17</v>
      </c>
      <c r="F114" s="76" t="s">
        <v>19</v>
      </c>
      <c r="G114" s="77">
        <v>450</v>
      </c>
      <c r="H114" s="78">
        <f t="shared" ref="H114" si="55">G114*0.8/3</f>
        <v>120</v>
      </c>
      <c r="I114" s="79"/>
      <c r="J114" s="32"/>
      <c r="K114" s="33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</row>
    <row r="115" spans="1:250" s="6" customFormat="1" ht="15.75" customHeight="1" x14ac:dyDescent="0.25">
      <c r="A115" s="71" t="s">
        <v>643</v>
      </c>
      <c r="B115" s="81"/>
      <c r="C115" s="73" t="s">
        <v>10</v>
      </c>
      <c r="D115" s="74"/>
      <c r="E115" s="75" t="s">
        <v>17</v>
      </c>
      <c r="F115" s="76" t="s">
        <v>18</v>
      </c>
      <c r="G115" s="77">
        <v>400</v>
      </c>
      <c r="H115" s="78">
        <f t="shared" si="43"/>
        <v>106.66666666666667</v>
      </c>
      <c r="I115" s="79"/>
      <c r="J115" s="32">
        <v>0</v>
      </c>
      <c r="K115" s="33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</row>
    <row r="116" spans="1:250" s="6" customFormat="1" ht="15.75" customHeight="1" x14ac:dyDescent="0.25">
      <c r="A116" s="71" t="s">
        <v>559</v>
      </c>
      <c r="B116" s="81"/>
      <c r="C116" s="73" t="s">
        <v>10</v>
      </c>
      <c r="D116" s="74"/>
      <c r="E116" s="75" t="s">
        <v>24</v>
      </c>
      <c r="F116" s="76"/>
      <c r="G116" s="77">
        <v>800</v>
      </c>
      <c r="H116" s="78">
        <f t="shared" ref="H116" si="56">G116*0.8/3</f>
        <v>213.33333333333334</v>
      </c>
      <c r="I116" s="79"/>
      <c r="J116" s="32">
        <v>8</v>
      </c>
      <c r="K116" s="33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</row>
    <row r="117" spans="1:250" s="6" customFormat="1" ht="15.75" customHeight="1" x14ac:dyDescent="0.25">
      <c r="A117" s="71"/>
      <c r="B117" s="81"/>
      <c r="C117" s="73" t="s">
        <v>10</v>
      </c>
      <c r="D117" s="74"/>
      <c r="E117" s="75" t="s">
        <v>33</v>
      </c>
      <c r="F117" s="76"/>
      <c r="G117" s="77">
        <v>1000</v>
      </c>
      <c r="H117" s="78">
        <f t="shared" si="43"/>
        <v>266.66666666666669</v>
      </c>
      <c r="I117" s="79"/>
      <c r="J117" s="32">
        <v>13</v>
      </c>
      <c r="K117" s="33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</row>
    <row r="118" spans="1:250" s="6" customFormat="1" ht="15.75" customHeight="1" x14ac:dyDescent="0.3">
      <c r="A118" s="83" t="s">
        <v>150</v>
      </c>
      <c r="B118" s="84"/>
      <c r="C118" s="84"/>
      <c r="D118" s="84"/>
      <c r="E118" s="84"/>
      <c r="F118" s="84"/>
      <c r="G118" s="84"/>
      <c r="H118" s="84"/>
      <c r="I118" s="85"/>
      <c r="J118" s="32"/>
      <c r="K118" s="33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</row>
    <row r="119" spans="1:250" s="6" customFormat="1" ht="15.75" customHeight="1" x14ac:dyDescent="0.25">
      <c r="A119" s="71"/>
      <c r="B119" s="72" t="s">
        <v>285</v>
      </c>
      <c r="C119" s="73" t="s">
        <v>10</v>
      </c>
      <c r="D119" s="74"/>
      <c r="E119" s="75" t="s">
        <v>14</v>
      </c>
      <c r="F119" s="76"/>
      <c r="G119" s="77">
        <v>550</v>
      </c>
      <c r="H119" s="78">
        <f t="shared" ref="H119:H129" si="57">G119*0.8/3</f>
        <v>146.66666666666666</v>
      </c>
      <c r="I119" s="79"/>
      <c r="J119" s="32">
        <v>273</v>
      </c>
      <c r="K119" s="33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</row>
    <row r="120" spans="1:250" s="6" customFormat="1" ht="15.75" customHeight="1" x14ac:dyDescent="0.25">
      <c r="A120" s="71"/>
      <c r="B120" s="72"/>
      <c r="C120" s="73" t="s">
        <v>10</v>
      </c>
      <c r="D120" s="74"/>
      <c r="E120" s="75" t="s">
        <v>22</v>
      </c>
      <c r="F120" s="76"/>
      <c r="G120" s="77">
        <v>650</v>
      </c>
      <c r="H120" s="78">
        <f t="shared" si="57"/>
        <v>173.33333333333334</v>
      </c>
      <c r="I120" s="79"/>
      <c r="J120" s="82"/>
      <c r="K120" s="33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</row>
    <row r="121" spans="1:250" s="6" customFormat="1" ht="15.75" customHeight="1" x14ac:dyDescent="0.25">
      <c r="A121" s="71"/>
      <c r="B121" s="72"/>
      <c r="C121" s="73" t="s">
        <v>10</v>
      </c>
      <c r="D121" s="74"/>
      <c r="E121" s="75" t="s">
        <v>24</v>
      </c>
      <c r="F121" s="76"/>
      <c r="G121" s="77">
        <v>900</v>
      </c>
      <c r="H121" s="78">
        <f t="shared" ref="H121" si="58">G121*0.8/3</f>
        <v>240</v>
      </c>
      <c r="I121" s="79"/>
      <c r="J121" s="32"/>
      <c r="K121" s="33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</row>
    <row r="122" spans="1:250" s="6" customFormat="1" ht="15.75" customHeight="1" x14ac:dyDescent="0.25">
      <c r="A122" s="71"/>
      <c r="B122" s="72"/>
      <c r="C122" s="73" t="s">
        <v>10</v>
      </c>
      <c r="D122" s="74"/>
      <c r="E122" s="75" t="s">
        <v>33</v>
      </c>
      <c r="F122" s="76"/>
      <c r="G122" s="77">
        <v>1000</v>
      </c>
      <c r="H122" s="78">
        <f t="shared" ref="H122:H123" si="59">G122*0.8/3</f>
        <v>266.66666666666669</v>
      </c>
      <c r="I122" s="79"/>
      <c r="J122" s="32"/>
      <c r="K122" s="33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</row>
    <row r="123" spans="1:250" s="6" customFormat="1" ht="15.75" customHeight="1" x14ac:dyDescent="0.25">
      <c r="A123" s="71"/>
      <c r="B123" s="72"/>
      <c r="C123" s="73" t="s">
        <v>10</v>
      </c>
      <c r="D123" s="74"/>
      <c r="E123" s="75" t="s">
        <v>22</v>
      </c>
      <c r="F123" s="76"/>
      <c r="G123" s="77">
        <v>650</v>
      </c>
      <c r="H123" s="78">
        <f t="shared" si="59"/>
        <v>173.33333333333334</v>
      </c>
      <c r="I123" s="79"/>
      <c r="J123" s="82">
        <v>0</v>
      </c>
      <c r="K123" s="33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</row>
    <row r="124" spans="1:250" s="6" customFormat="1" ht="15.75" customHeight="1" x14ac:dyDescent="0.25">
      <c r="A124" s="71"/>
      <c r="B124" s="72"/>
      <c r="C124" s="73" t="s">
        <v>10</v>
      </c>
      <c r="D124" s="74"/>
      <c r="E124" s="75" t="s">
        <v>23</v>
      </c>
      <c r="F124" s="76"/>
      <c r="G124" s="77">
        <v>800</v>
      </c>
      <c r="H124" s="78">
        <f t="shared" si="57"/>
        <v>213.33333333333334</v>
      </c>
      <c r="I124" s="79"/>
      <c r="J124" s="32">
        <v>1</v>
      </c>
      <c r="K124" s="33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</row>
    <row r="125" spans="1:250" s="6" customFormat="1" ht="15.75" customHeight="1" x14ac:dyDescent="0.25">
      <c r="A125" s="71"/>
      <c r="B125" s="72"/>
      <c r="C125" s="73" t="s">
        <v>10</v>
      </c>
      <c r="D125" s="74"/>
      <c r="E125" s="75" t="s">
        <v>24</v>
      </c>
      <c r="F125" s="76"/>
      <c r="G125" s="77">
        <v>900</v>
      </c>
      <c r="H125" s="78">
        <f t="shared" ref="H125:H126" si="60">G125*0.8/3</f>
        <v>240</v>
      </c>
      <c r="I125" s="79"/>
      <c r="J125" s="32">
        <v>3</v>
      </c>
      <c r="K125" s="33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</row>
    <row r="126" spans="1:250" s="6" customFormat="1" ht="15.75" customHeight="1" x14ac:dyDescent="0.25">
      <c r="A126" s="71"/>
      <c r="B126" s="72"/>
      <c r="C126" s="73" t="s">
        <v>10</v>
      </c>
      <c r="D126" s="74"/>
      <c r="E126" s="75" t="s">
        <v>201</v>
      </c>
      <c r="F126" s="76"/>
      <c r="G126" s="77">
        <v>1000</v>
      </c>
      <c r="H126" s="78">
        <f t="shared" si="60"/>
        <v>266.66666666666669</v>
      </c>
      <c r="I126" s="79"/>
      <c r="J126" s="32">
        <v>1</v>
      </c>
      <c r="K126" s="33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</row>
    <row r="127" spans="1:250" s="6" customFormat="1" ht="15.75" customHeight="1" x14ac:dyDescent="0.25">
      <c r="A127" s="71"/>
      <c r="B127" s="72" t="s">
        <v>285</v>
      </c>
      <c r="C127" s="73" t="s">
        <v>10</v>
      </c>
      <c r="D127" s="74"/>
      <c r="E127" s="75" t="s">
        <v>33</v>
      </c>
      <c r="F127" s="76"/>
      <c r="G127" s="77">
        <v>1000</v>
      </c>
      <c r="H127" s="78">
        <f t="shared" ref="H127" si="61">G127*0.8/3</f>
        <v>266.66666666666669</v>
      </c>
      <c r="I127" s="79"/>
      <c r="J127" s="32" t="s">
        <v>967</v>
      </c>
      <c r="K127" s="33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</row>
    <row r="128" spans="1:250" s="6" customFormat="1" ht="15.75" customHeight="1" x14ac:dyDescent="0.25">
      <c r="A128" s="71"/>
      <c r="B128" s="72"/>
      <c r="C128" s="73" t="s">
        <v>10</v>
      </c>
      <c r="D128" s="74"/>
      <c r="E128" s="75" t="s">
        <v>27</v>
      </c>
      <c r="F128" s="76"/>
      <c r="G128" s="77">
        <v>1200</v>
      </c>
      <c r="H128" s="78">
        <f t="shared" si="57"/>
        <v>320</v>
      </c>
      <c r="I128" s="79"/>
      <c r="J128" s="32" t="s">
        <v>826</v>
      </c>
      <c r="K128" s="33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</row>
    <row r="129" spans="1:250" s="6" customFormat="1" ht="15.75" customHeight="1" x14ac:dyDescent="0.25">
      <c r="A129" s="71"/>
      <c r="B129" s="72"/>
      <c r="C129" s="73" t="s">
        <v>10</v>
      </c>
      <c r="D129" s="74"/>
      <c r="E129" s="75" t="s">
        <v>34</v>
      </c>
      <c r="F129" s="76"/>
      <c r="G129" s="77">
        <v>1500</v>
      </c>
      <c r="H129" s="78">
        <f t="shared" si="57"/>
        <v>400</v>
      </c>
      <c r="I129" s="79"/>
      <c r="J129" s="32">
        <v>0</v>
      </c>
      <c r="K129" s="33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</row>
    <row r="130" spans="1:250" s="6" customFormat="1" ht="15.75" customHeight="1" x14ac:dyDescent="0.25">
      <c r="A130" s="71"/>
      <c r="B130" s="72"/>
      <c r="C130" s="73" t="s">
        <v>10</v>
      </c>
      <c r="D130" s="74"/>
      <c r="E130" s="75" t="s">
        <v>57</v>
      </c>
      <c r="F130" s="76"/>
      <c r="G130" s="77">
        <v>2000</v>
      </c>
      <c r="H130" s="78">
        <f t="shared" ref="H130" si="62">G130*0.8/3</f>
        <v>533.33333333333337</v>
      </c>
      <c r="I130" s="79"/>
      <c r="J130" s="32" t="s">
        <v>476</v>
      </c>
      <c r="K130" s="33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</row>
    <row r="131" spans="1:250" s="6" customFormat="1" ht="15.75" customHeight="1" x14ac:dyDescent="0.25">
      <c r="A131" s="71"/>
      <c r="B131" s="72"/>
      <c r="C131" s="73" t="s">
        <v>10</v>
      </c>
      <c r="D131" s="74"/>
      <c r="E131" s="75" t="s">
        <v>42</v>
      </c>
      <c r="F131" s="76"/>
      <c r="G131" s="77">
        <v>2500</v>
      </c>
      <c r="H131" s="78">
        <f t="shared" ref="H131" si="63">G131*0.8/3</f>
        <v>666.66666666666663</v>
      </c>
      <c r="I131" s="79"/>
      <c r="J131" s="32">
        <v>1</v>
      </c>
      <c r="K131" s="33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</row>
    <row r="132" spans="1:250" s="6" customFormat="1" ht="15.75" customHeight="1" x14ac:dyDescent="0.25">
      <c r="A132" s="71" t="s">
        <v>120</v>
      </c>
      <c r="B132" s="72"/>
      <c r="C132" s="73" t="s">
        <v>10</v>
      </c>
      <c r="D132" s="74"/>
      <c r="E132" s="75" t="s">
        <v>15</v>
      </c>
      <c r="F132" s="76" t="s">
        <v>15</v>
      </c>
      <c r="G132" s="77">
        <v>400</v>
      </c>
      <c r="H132" s="78">
        <f t="shared" ref="H132" si="64">G132*0.8/3</f>
        <v>106.66666666666667</v>
      </c>
      <c r="I132" s="79" t="s">
        <v>154</v>
      </c>
      <c r="J132" s="32">
        <v>0</v>
      </c>
      <c r="K132" s="33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</row>
    <row r="133" spans="1:250" s="6" customFormat="1" ht="15.75" customHeight="1" x14ac:dyDescent="0.25">
      <c r="A133" s="71" t="s">
        <v>661</v>
      </c>
      <c r="B133" s="72"/>
      <c r="C133" s="73" t="s">
        <v>10</v>
      </c>
      <c r="D133" s="74"/>
      <c r="E133" s="75" t="s">
        <v>24</v>
      </c>
      <c r="F133" s="76"/>
      <c r="G133" s="77">
        <v>1000</v>
      </c>
      <c r="H133" s="78">
        <f t="shared" ref="H133" si="65">G133*0.8/3</f>
        <v>266.66666666666669</v>
      </c>
      <c r="I133" s="79"/>
      <c r="J133" s="32">
        <v>0</v>
      </c>
      <c r="K133" s="33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</row>
    <row r="134" spans="1:250" s="6" customFormat="1" ht="15" customHeight="1" x14ac:dyDescent="0.3">
      <c r="A134" s="69" t="s">
        <v>276</v>
      </c>
      <c r="B134" s="69"/>
      <c r="C134" s="69"/>
      <c r="D134" s="69"/>
      <c r="E134" s="69"/>
      <c r="F134" s="69"/>
      <c r="G134" s="69"/>
      <c r="H134" s="69"/>
      <c r="I134" s="69"/>
      <c r="J134" s="32"/>
      <c r="K134" s="33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</row>
    <row r="135" spans="1:250" s="6" customFormat="1" ht="15.75" customHeight="1" x14ac:dyDescent="0.25">
      <c r="A135" s="71" t="s">
        <v>460</v>
      </c>
      <c r="B135" s="72"/>
      <c r="C135" s="73" t="s">
        <v>10</v>
      </c>
      <c r="D135" s="74"/>
      <c r="E135" s="75" t="s">
        <v>21</v>
      </c>
      <c r="F135" s="76"/>
      <c r="G135" s="77">
        <v>250</v>
      </c>
      <c r="H135" s="78">
        <f t="shared" ref="H135:H139" si="66">G135*0.8/3</f>
        <v>66.666666666666671</v>
      </c>
      <c r="I135" s="79"/>
      <c r="J135" s="32">
        <v>1</v>
      </c>
      <c r="K135" s="33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</row>
    <row r="136" spans="1:250" s="6" customFormat="1" ht="15.75" customHeight="1" x14ac:dyDescent="0.25">
      <c r="A136" s="71"/>
      <c r="B136" s="72"/>
      <c r="C136" s="73" t="s">
        <v>10</v>
      </c>
      <c r="D136" s="74"/>
      <c r="E136" s="75" t="s">
        <v>14</v>
      </c>
      <c r="F136" s="76"/>
      <c r="G136" s="77">
        <v>300</v>
      </c>
      <c r="H136" s="78">
        <f t="shared" si="66"/>
        <v>80</v>
      </c>
      <c r="I136" s="79"/>
      <c r="J136" s="32">
        <v>0</v>
      </c>
      <c r="K136" s="33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</row>
    <row r="137" spans="1:250" s="6" customFormat="1" ht="15.75" customHeight="1" x14ac:dyDescent="0.25">
      <c r="A137" s="71" t="s">
        <v>457</v>
      </c>
      <c r="B137" s="72"/>
      <c r="C137" s="73" t="s">
        <v>10</v>
      </c>
      <c r="D137" s="74"/>
      <c r="E137" s="75" t="s">
        <v>22</v>
      </c>
      <c r="F137" s="76"/>
      <c r="G137" s="77">
        <v>1000</v>
      </c>
      <c r="H137" s="78">
        <f t="shared" si="66"/>
        <v>266.66666666666669</v>
      </c>
      <c r="I137" s="79"/>
      <c r="J137" s="32">
        <v>0</v>
      </c>
      <c r="K137" s="33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</row>
    <row r="138" spans="1:250" s="6" customFormat="1" ht="15.75" customHeight="1" x14ac:dyDescent="0.25">
      <c r="A138" s="71" t="s">
        <v>562</v>
      </c>
      <c r="B138" s="72"/>
      <c r="C138" s="73" t="s">
        <v>10</v>
      </c>
      <c r="D138" s="74"/>
      <c r="E138" s="75" t="s">
        <v>13</v>
      </c>
      <c r="F138" s="76" t="s">
        <v>15</v>
      </c>
      <c r="G138" s="77">
        <v>500</v>
      </c>
      <c r="H138" s="78">
        <f t="shared" ref="H138" si="67">G138*0.8/3</f>
        <v>133.33333333333334</v>
      </c>
      <c r="I138" s="79"/>
      <c r="J138" s="32">
        <v>7</v>
      </c>
      <c r="K138" s="33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</row>
    <row r="139" spans="1:250" s="6" customFormat="1" ht="15.75" customHeight="1" x14ac:dyDescent="0.25">
      <c r="A139" s="71" t="s">
        <v>118</v>
      </c>
      <c r="B139" s="81" t="s">
        <v>285</v>
      </c>
      <c r="C139" s="73" t="s">
        <v>10</v>
      </c>
      <c r="D139" s="74"/>
      <c r="E139" s="75" t="s">
        <v>20</v>
      </c>
      <c r="F139" s="76" t="s">
        <v>15</v>
      </c>
      <c r="G139" s="77">
        <v>450</v>
      </c>
      <c r="H139" s="78">
        <f t="shared" si="66"/>
        <v>120</v>
      </c>
      <c r="I139" s="79"/>
      <c r="J139" s="32">
        <v>55</v>
      </c>
      <c r="K139" s="33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</row>
    <row r="140" spans="1:250" s="6" customFormat="1" ht="15.75" customHeight="1" x14ac:dyDescent="0.25">
      <c r="A140" s="71"/>
      <c r="B140" s="81"/>
      <c r="C140" s="73" t="s">
        <v>10</v>
      </c>
      <c r="D140" s="74"/>
      <c r="E140" s="75" t="s">
        <v>20</v>
      </c>
      <c r="F140" s="76" t="s">
        <v>21</v>
      </c>
      <c r="G140" s="77">
        <v>500</v>
      </c>
      <c r="H140" s="78">
        <f t="shared" ref="H140" si="68">G140*0.8/3</f>
        <v>133.33333333333334</v>
      </c>
      <c r="I140" s="79"/>
      <c r="J140" s="32"/>
      <c r="K140" s="33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</row>
    <row r="141" spans="1:250" s="6" customFormat="1" ht="15" customHeight="1" x14ac:dyDescent="0.3">
      <c r="A141" s="69" t="s">
        <v>364</v>
      </c>
      <c r="B141" s="69"/>
      <c r="C141" s="69"/>
      <c r="D141" s="69"/>
      <c r="E141" s="69"/>
      <c r="F141" s="69"/>
      <c r="G141" s="69"/>
      <c r="H141" s="69"/>
      <c r="I141" s="69"/>
      <c r="J141" s="32"/>
      <c r="K141" s="33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</row>
    <row r="142" spans="1:250" s="6" customFormat="1" ht="15.75" customHeight="1" x14ac:dyDescent="0.25">
      <c r="A142" s="71" t="s">
        <v>670</v>
      </c>
      <c r="B142" s="81"/>
      <c r="C142" s="73" t="s">
        <v>10</v>
      </c>
      <c r="D142" s="74"/>
      <c r="E142" s="75" t="s">
        <v>33</v>
      </c>
      <c r="F142" s="76"/>
      <c r="G142" s="77">
        <v>600</v>
      </c>
      <c r="H142" s="78">
        <f>G142*0.8/3</f>
        <v>160</v>
      </c>
      <c r="I142" s="79"/>
      <c r="J142" s="32">
        <v>1</v>
      </c>
      <c r="K142" s="33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</row>
    <row r="143" spans="1:250" s="6" customFormat="1" ht="15.75" customHeight="1" x14ac:dyDescent="0.25">
      <c r="A143" s="71" t="s">
        <v>631</v>
      </c>
      <c r="B143" s="81"/>
      <c r="C143" s="73" t="s">
        <v>10</v>
      </c>
      <c r="D143" s="74"/>
      <c r="E143" s="75" t="s">
        <v>24</v>
      </c>
      <c r="F143" s="76" t="s">
        <v>639</v>
      </c>
      <c r="G143" s="77">
        <v>450</v>
      </c>
      <c r="H143" s="78">
        <f>G143*0.8/3</f>
        <v>120</v>
      </c>
      <c r="I143" s="79"/>
      <c r="J143" s="32">
        <v>0</v>
      </c>
      <c r="K143" s="33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</row>
    <row r="144" spans="1:250" s="6" customFormat="1" ht="15.75" customHeight="1" x14ac:dyDescent="0.25">
      <c r="A144" s="71" t="s">
        <v>452</v>
      </c>
      <c r="B144" s="81"/>
      <c r="C144" s="73" t="s">
        <v>10</v>
      </c>
      <c r="D144" s="74"/>
      <c r="E144" s="75" t="s">
        <v>24</v>
      </c>
      <c r="F144" s="76"/>
      <c r="G144" s="77">
        <v>450</v>
      </c>
      <c r="H144" s="78">
        <f>G144*0.8/3</f>
        <v>120</v>
      </c>
      <c r="I144" s="79"/>
      <c r="J144" s="32">
        <v>1</v>
      </c>
      <c r="K144" s="33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</row>
    <row r="145" spans="1:250" s="6" customFormat="1" ht="15.75" customHeight="1" x14ac:dyDescent="0.25">
      <c r="A145" s="71"/>
      <c r="B145" s="81"/>
      <c r="C145" s="73" t="s">
        <v>10</v>
      </c>
      <c r="D145" s="74"/>
      <c r="E145" s="75" t="s">
        <v>33</v>
      </c>
      <c r="F145" s="76" t="s">
        <v>498</v>
      </c>
      <c r="G145" s="77">
        <v>600</v>
      </c>
      <c r="H145" s="78">
        <f>G145*0.8/3</f>
        <v>160</v>
      </c>
      <c r="I145" s="79"/>
      <c r="J145" s="32">
        <v>0</v>
      </c>
      <c r="K145" s="33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</row>
    <row r="146" spans="1:250" s="6" customFormat="1" ht="15.75" customHeight="1" x14ac:dyDescent="0.25">
      <c r="A146" s="71"/>
      <c r="B146" s="81"/>
      <c r="C146" s="73" t="s">
        <v>10</v>
      </c>
      <c r="D146" s="74"/>
      <c r="E146" s="75" t="s">
        <v>27</v>
      </c>
      <c r="F146" s="76" t="s">
        <v>171</v>
      </c>
      <c r="G146" s="77">
        <v>650</v>
      </c>
      <c r="H146" s="78">
        <f t="shared" ref="H146:H153" si="69">G146*0.8/3</f>
        <v>173.33333333333334</v>
      </c>
      <c r="I146" s="79"/>
      <c r="J146" s="32">
        <v>1</v>
      </c>
      <c r="K146" s="33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</row>
    <row r="147" spans="1:250" s="6" customFormat="1" ht="15.75" customHeight="1" x14ac:dyDescent="0.25">
      <c r="A147" s="71"/>
      <c r="B147" s="81"/>
      <c r="C147" s="73" t="s">
        <v>10</v>
      </c>
      <c r="D147" s="74"/>
      <c r="E147" s="75" t="s">
        <v>34</v>
      </c>
      <c r="F147" s="76" t="s">
        <v>644</v>
      </c>
      <c r="G147" s="77">
        <v>800</v>
      </c>
      <c r="H147" s="78">
        <f t="shared" si="69"/>
        <v>213.33333333333334</v>
      </c>
      <c r="I147" s="79"/>
      <c r="J147" s="32">
        <v>0</v>
      </c>
      <c r="K147" s="33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</row>
    <row r="148" spans="1:250" s="6" customFormat="1" ht="15.75" customHeight="1" x14ac:dyDescent="0.25">
      <c r="A148" s="71"/>
      <c r="B148" s="72"/>
      <c r="C148" s="73" t="s">
        <v>10</v>
      </c>
      <c r="D148" s="74"/>
      <c r="E148" s="75" t="s">
        <v>56</v>
      </c>
      <c r="F148" s="76"/>
      <c r="G148" s="77">
        <v>950</v>
      </c>
      <c r="H148" s="78">
        <f t="shared" si="69"/>
        <v>253.33333333333334</v>
      </c>
      <c r="I148" s="79"/>
      <c r="J148" s="32">
        <v>1</v>
      </c>
      <c r="K148" s="33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</row>
    <row r="149" spans="1:250" s="6" customFormat="1" ht="15" customHeight="1" x14ac:dyDescent="0.25">
      <c r="A149" s="71"/>
      <c r="B149" s="81"/>
      <c r="C149" s="73" t="s">
        <v>10</v>
      </c>
      <c r="D149" s="74"/>
      <c r="E149" s="75" t="s">
        <v>34</v>
      </c>
      <c r="F149" s="76"/>
      <c r="G149" s="77">
        <v>800</v>
      </c>
      <c r="H149" s="78">
        <f t="shared" si="69"/>
        <v>213.33333333333334</v>
      </c>
      <c r="I149" s="79"/>
      <c r="J149" s="32">
        <v>1</v>
      </c>
      <c r="K149" s="33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</row>
    <row r="150" spans="1:250" s="6" customFormat="1" ht="15" customHeight="1" x14ac:dyDescent="0.25">
      <c r="A150" s="71" t="s">
        <v>367</v>
      </c>
      <c r="B150" s="81"/>
      <c r="C150" s="73" t="s">
        <v>10</v>
      </c>
      <c r="D150" s="74"/>
      <c r="E150" s="75" t="s">
        <v>27</v>
      </c>
      <c r="F150" s="76" t="s">
        <v>519</v>
      </c>
      <c r="G150" s="77">
        <v>650</v>
      </c>
      <c r="H150" s="78">
        <f t="shared" ref="H150" si="70">G150*0.8/3</f>
        <v>173.33333333333334</v>
      </c>
      <c r="I150" s="79"/>
      <c r="J150" s="32">
        <v>1</v>
      </c>
      <c r="K150" s="33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</row>
    <row r="151" spans="1:250" s="6" customFormat="1" ht="15" customHeight="1" x14ac:dyDescent="0.25">
      <c r="A151" s="71"/>
      <c r="B151" s="81"/>
      <c r="C151" s="73" t="s">
        <v>10</v>
      </c>
      <c r="D151" s="74"/>
      <c r="E151" s="75" t="s">
        <v>27</v>
      </c>
      <c r="F151" s="76"/>
      <c r="G151" s="77">
        <v>650</v>
      </c>
      <c r="H151" s="78">
        <f t="shared" si="69"/>
        <v>173.33333333333334</v>
      </c>
      <c r="I151" s="79"/>
      <c r="J151" s="32" t="s">
        <v>499</v>
      </c>
      <c r="K151" s="33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</row>
    <row r="152" spans="1:250" s="6" customFormat="1" ht="15.75" customHeight="1" x14ac:dyDescent="0.25">
      <c r="A152" s="71"/>
      <c r="B152" s="81"/>
      <c r="C152" s="73" t="s">
        <v>10</v>
      </c>
      <c r="D152" s="74"/>
      <c r="E152" s="75" t="s">
        <v>34</v>
      </c>
      <c r="F152" s="76"/>
      <c r="G152" s="77">
        <v>800</v>
      </c>
      <c r="H152" s="78">
        <f t="shared" si="69"/>
        <v>213.33333333333334</v>
      </c>
      <c r="I152" s="79"/>
      <c r="J152" s="32"/>
      <c r="K152" s="33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</row>
    <row r="153" spans="1:250" s="6" customFormat="1" ht="15.75" customHeight="1" x14ac:dyDescent="0.25">
      <c r="A153" s="71"/>
      <c r="B153" s="81"/>
      <c r="C153" s="73" t="s">
        <v>10</v>
      </c>
      <c r="D153" s="74"/>
      <c r="E153" s="75" t="s">
        <v>56</v>
      </c>
      <c r="F153" s="76"/>
      <c r="G153" s="77">
        <v>950</v>
      </c>
      <c r="H153" s="78">
        <f t="shared" si="69"/>
        <v>253.33333333333334</v>
      </c>
      <c r="I153" s="79"/>
      <c r="J153" s="32"/>
      <c r="K153" s="33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</row>
    <row r="154" spans="1:250" s="6" customFormat="1" ht="15.75" customHeight="1" x14ac:dyDescent="0.25">
      <c r="A154" s="71"/>
      <c r="B154" s="81"/>
      <c r="C154" s="73" t="s">
        <v>10</v>
      </c>
      <c r="D154" s="74"/>
      <c r="E154" s="75" t="s">
        <v>57</v>
      </c>
      <c r="F154" s="76"/>
      <c r="G154" s="77">
        <v>1200</v>
      </c>
      <c r="H154" s="78">
        <f t="shared" ref="H154" si="71">G154*0.8/3</f>
        <v>320</v>
      </c>
      <c r="I154" s="79"/>
      <c r="J154" s="32">
        <v>5</v>
      </c>
      <c r="K154" s="33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</row>
    <row r="155" spans="1:250" s="6" customFormat="1" ht="15.75" customHeight="1" x14ac:dyDescent="0.25">
      <c r="A155" s="71" t="s">
        <v>454</v>
      </c>
      <c r="B155" s="81"/>
      <c r="C155" s="73" t="s">
        <v>10</v>
      </c>
      <c r="D155" s="74"/>
      <c r="E155" s="75" t="s">
        <v>21</v>
      </c>
      <c r="F155" s="76"/>
      <c r="G155" s="77">
        <v>250</v>
      </c>
      <c r="H155" s="78">
        <f>G155*0.8/3</f>
        <v>66.666666666666671</v>
      </c>
      <c r="I155" s="79"/>
      <c r="J155" s="32">
        <v>0</v>
      </c>
      <c r="K155" s="33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</row>
    <row r="156" spans="1:250" s="6" customFormat="1" ht="15.75" customHeight="1" x14ac:dyDescent="0.25">
      <c r="A156" s="71"/>
      <c r="B156" s="81"/>
      <c r="C156" s="73" t="s">
        <v>10</v>
      </c>
      <c r="D156" s="74"/>
      <c r="E156" s="75" t="s">
        <v>14</v>
      </c>
      <c r="F156" s="76"/>
      <c r="G156" s="77">
        <v>300</v>
      </c>
      <c r="H156" s="78">
        <f>G156*0.8/3</f>
        <v>80</v>
      </c>
      <c r="I156" s="79"/>
      <c r="J156" s="32">
        <v>0</v>
      </c>
      <c r="K156" s="33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</row>
    <row r="157" spans="1:250" s="6" customFormat="1" ht="15" customHeight="1" x14ac:dyDescent="0.3">
      <c r="A157" s="69" t="s">
        <v>576</v>
      </c>
      <c r="B157" s="69"/>
      <c r="C157" s="69"/>
      <c r="D157" s="69"/>
      <c r="E157" s="69"/>
      <c r="F157" s="69"/>
      <c r="G157" s="69"/>
      <c r="H157" s="69"/>
      <c r="I157" s="69"/>
      <c r="J157" s="32"/>
      <c r="K157" s="33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</row>
    <row r="158" spans="1:250" s="6" customFormat="1" ht="15.75" customHeight="1" x14ac:dyDescent="0.25">
      <c r="A158" s="71" t="s">
        <v>532</v>
      </c>
      <c r="B158" s="72"/>
      <c r="C158" s="73" t="s">
        <v>10</v>
      </c>
      <c r="D158" s="74"/>
      <c r="E158" s="75" t="s">
        <v>14</v>
      </c>
      <c r="F158" s="76"/>
      <c r="G158" s="77">
        <v>400</v>
      </c>
      <c r="H158" s="78">
        <f t="shared" ref="H158" si="72">G158*0.8/3</f>
        <v>106.66666666666667</v>
      </c>
      <c r="I158" s="79"/>
      <c r="J158" s="32">
        <v>0</v>
      </c>
      <c r="K158" s="33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</row>
    <row r="159" spans="1:250" s="6" customFormat="1" ht="15" customHeight="1" x14ac:dyDescent="0.3">
      <c r="A159" s="69" t="s">
        <v>157</v>
      </c>
      <c r="B159" s="69"/>
      <c r="C159" s="69"/>
      <c r="D159" s="69"/>
      <c r="E159" s="69"/>
      <c r="F159" s="69"/>
      <c r="G159" s="69"/>
      <c r="H159" s="69"/>
      <c r="I159" s="69"/>
      <c r="J159" s="32"/>
      <c r="K159" s="33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</row>
    <row r="160" spans="1:250" s="6" customFormat="1" ht="15.75" customHeight="1" x14ac:dyDescent="0.25">
      <c r="A160" s="71" t="s">
        <v>660</v>
      </c>
      <c r="B160" s="72"/>
      <c r="C160" s="73" t="s">
        <v>10</v>
      </c>
      <c r="D160" s="74"/>
      <c r="E160" s="75" t="s">
        <v>57</v>
      </c>
      <c r="F160" s="76"/>
      <c r="G160" s="77">
        <v>1200</v>
      </c>
      <c r="H160" s="78">
        <f t="shared" ref="H160" si="73">G160*0.8/3</f>
        <v>320</v>
      </c>
      <c r="I160" s="79"/>
      <c r="J160" s="32">
        <v>1</v>
      </c>
      <c r="K160" s="3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</row>
    <row r="161" spans="1:250" s="6" customFormat="1" ht="15" customHeight="1" x14ac:dyDescent="0.3">
      <c r="A161" s="69" t="s">
        <v>277</v>
      </c>
      <c r="B161" s="69"/>
      <c r="C161" s="69"/>
      <c r="D161" s="69"/>
      <c r="E161" s="69"/>
      <c r="F161" s="69"/>
      <c r="G161" s="69"/>
      <c r="H161" s="69"/>
      <c r="I161" s="69"/>
      <c r="J161" s="32"/>
      <c r="K161" s="3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</row>
    <row r="162" spans="1:250" s="6" customFormat="1" ht="15.75" customHeight="1" x14ac:dyDescent="0.25">
      <c r="A162" s="71"/>
      <c r="B162" s="72" t="s">
        <v>285</v>
      </c>
      <c r="C162" s="73" t="s">
        <v>10</v>
      </c>
      <c r="D162" s="74"/>
      <c r="E162" s="75" t="s">
        <v>27</v>
      </c>
      <c r="F162" s="76"/>
      <c r="G162" s="77">
        <v>720</v>
      </c>
      <c r="H162" s="78">
        <f t="shared" ref="H162:H167" si="74">G162*0.8/3</f>
        <v>192</v>
      </c>
      <c r="I162" s="79" t="s">
        <v>45</v>
      </c>
      <c r="J162" s="32">
        <v>57</v>
      </c>
      <c r="K162" s="3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</row>
    <row r="163" spans="1:250" s="6" customFormat="1" ht="15.75" customHeight="1" x14ac:dyDescent="0.25">
      <c r="A163" s="71"/>
      <c r="B163" s="72" t="s">
        <v>285</v>
      </c>
      <c r="C163" s="73" t="s">
        <v>10</v>
      </c>
      <c r="D163" s="74"/>
      <c r="E163" s="75" t="s">
        <v>34</v>
      </c>
      <c r="F163" s="76"/>
      <c r="G163" s="77">
        <v>900</v>
      </c>
      <c r="H163" s="78">
        <f t="shared" si="74"/>
        <v>240</v>
      </c>
      <c r="I163" s="79" t="s">
        <v>45</v>
      </c>
      <c r="J163" s="32"/>
      <c r="K163" s="3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</row>
    <row r="164" spans="1:250" s="6" customFormat="1" ht="15.75" customHeight="1" x14ac:dyDescent="0.25">
      <c r="A164" s="71"/>
      <c r="B164" s="81"/>
      <c r="C164" s="73" t="s">
        <v>10</v>
      </c>
      <c r="D164" s="74"/>
      <c r="E164" s="75" t="s">
        <v>34</v>
      </c>
      <c r="F164" s="76"/>
      <c r="G164" s="77">
        <v>900</v>
      </c>
      <c r="H164" s="78">
        <f t="shared" si="74"/>
        <v>240</v>
      </c>
      <c r="I164" s="79" t="s">
        <v>45</v>
      </c>
      <c r="J164" s="32">
        <v>1</v>
      </c>
      <c r="K164" s="3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</row>
    <row r="165" spans="1:250" s="6" customFormat="1" ht="15.75" customHeight="1" x14ac:dyDescent="0.25">
      <c r="A165" s="71"/>
      <c r="B165" s="72" t="s">
        <v>285</v>
      </c>
      <c r="C165" s="73" t="s">
        <v>10</v>
      </c>
      <c r="D165" s="74"/>
      <c r="E165" s="75" t="s">
        <v>56</v>
      </c>
      <c r="F165" s="76"/>
      <c r="G165" s="77">
        <v>1000</v>
      </c>
      <c r="H165" s="78">
        <f t="shared" si="74"/>
        <v>266.66666666666669</v>
      </c>
      <c r="I165" s="79"/>
      <c r="J165" s="32">
        <v>83</v>
      </c>
      <c r="K165" s="3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</row>
    <row r="166" spans="1:250" s="6" customFormat="1" ht="15.75" customHeight="1" x14ac:dyDescent="0.25">
      <c r="A166" s="71"/>
      <c r="B166" s="72"/>
      <c r="C166" s="73" t="s">
        <v>10</v>
      </c>
      <c r="D166" s="74"/>
      <c r="E166" s="75" t="s">
        <v>57</v>
      </c>
      <c r="F166" s="76"/>
      <c r="G166" s="77">
        <v>1500</v>
      </c>
      <c r="H166" s="78">
        <f t="shared" ref="H166" si="75">G166*0.8/3</f>
        <v>400</v>
      </c>
      <c r="I166" s="79"/>
      <c r="J166" s="32"/>
      <c r="K166" s="3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</row>
    <row r="167" spans="1:250" s="6" customFormat="1" ht="15.75" customHeight="1" x14ac:dyDescent="0.25">
      <c r="A167" s="71"/>
      <c r="B167" s="72"/>
      <c r="C167" s="73" t="s">
        <v>10</v>
      </c>
      <c r="D167" s="74"/>
      <c r="E167" s="75" t="s">
        <v>42</v>
      </c>
      <c r="F167" s="76"/>
      <c r="G167" s="77">
        <v>2000</v>
      </c>
      <c r="H167" s="78">
        <f t="shared" si="74"/>
        <v>533.33333333333337</v>
      </c>
      <c r="I167" s="79"/>
      <c r="J167" s="32"/>
      <c r="K167" s="3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</row>
    <row r="168" spans="1:250" s="6" customFormat="1" ht="15.75" customHeight="1" x14ac:dyDescent="0.25">
      <c r="A168" s="71" t="s">
        <v>723</v>
      </c>
      <c r="B168" s="72" t="s">
        <v>285</v>
      </c>
      <c r="C168" s="73" t="s">
        <v>10</v>
      </c>
      <c r="D168" s="74"/>
      <c r="E168" s="75" t="s">
        <v>56</v>
      </c>
      <c r="F168" s="76" t="s">
        <v>609</v>
      </c>
      <c r="G168" s="77">
        <v>1000</v>
      </c>
      <c r="H168" s="78">
        <f t="shared" ref="H168" si="76">G168*0.8/3</f>
        <v>266.66666666666669</v>
      </c>
      <c r="I168" s="79" t="s">
        <v>63</v>
      </c>
      <c r="J168" s="32">
        <v>12</v>
      </c>
      <c r="K168" s="3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</row>
    <row r="169" spans="1:250" s="6" customFormat="1" ht="15.75" customHeight="1" x14ac:dyDescent="0.25">
      <c r="A169" s="71" t="s">
        <v>725</v>
      </c>
      <c r="B169" s="72" t="s">
        <v>285</v>
      </c>
      <c r="C169" s="73" t="s">
        <v>10</v>
      </c>
      <c r="D169" s="74"/>
      <c r="E169" s="75" t="s">
        <v>57</v>
      </c>
      <c r="F169" s="76" t="s">
        <v>498</v>
      </c>
      <c r="G169" s="77">
        <v>1500</v>
      </c>
      <c r="H169" s="78">
        <f t="shared" ref="H169" si="77">G169*0.8/3</f>
        <v>400</v>
      </c>
      <c r="I169" s="79" t="s">
        <v>53</v>
      </c>
      <c r="J169" s="32">
        <v>2</v>
      </c>
      <c r="K169" s="3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</row>
    <row r="170" spans="1:250" s="6" customFormat="1" ht="15" customHeight="1" x14ac:dyDescent="0.3">
      <c r="A170" s="69" t="s">
        <v>675</v>
      </c>
      <c r="B170" s="69"/>
      <c r="C170" s="69"/>
      <c r="D170" s="69"/>
      <c r="E170" s="69"/>
      <c r="F170" s="69"/>
      <c r="G170" s="69"/>
      <c r="H170" s="69"/>
      <c r="I170" s="69"/>
      <c r="J170" s="32"/>
      <c r="K170" s="3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</row>
    <row r="171" spans="1:250" s="6" customFormat="1" ht="15.75" customHeight="1" x14ac:dyDescent="0.25">
      <c r="A171" s="71"/>
      <c r="B171" s="72" t="s">
        <v>285</v>
      </c>
      <c r="C171" s="73" t="s">
        <v>10</v>
      </c>
      <c r="D171" s="74"/>
      <c r="E171" s="75" t="s">
        <v>27</v>
      </c>
      <c r="F171" s="76"/>
      <c r="G171" s="77">
        <v>800</v>
      </c>
      <c r="H171" s="78">
        <f t="shared" ref="H171" si="78">G171*0.8/3</f>
        <v>213.33333333333334</v>
      </c>
      <c r="I171" s="79"/>
      <c r="J171" s="32">
        <v>28</v>
      </c>
      <c r="K171" s="3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</row>
    <row r="172" spans="1:250" s="6" customFormat="1" ht="15.75" customHeight="1" x14ac:dyDescent="0.25">
      <c r="A172" s="71"/>
      <c r="B172" s="72"/>
      <c r="C172" s="73" t="s">
        <v>10</v>
      </c>
      <c r="D172" s="74"/>
      <c r="E172" s="75" t="s">
        <v>34</v>
      </c>
      <c r="F172" s="76"/>
      <c r="G172" s="77">
        <v>850</v>
      </c>
      <c r="H172" s="78">
        <f t="shared" ref="H172" si="79">G172*0.8/3</f>
        <v>226.66666666666666</v>
      </c>
      <c r="I172" s="79"/>
      <c r="J172" s="32"/>
      <c r="K172" s="3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</row>
    <row r="173" spans="1:250" s="6" customFormat="1" ht="15" customHeight="1" x14ac:dyDescent="0.3">
      <c r="A173" s="69" t="s">
        <v>278</v>
      </c>
      <c r="B173" s="69"/>
      <c r="C173" s="69"/>
      <c r="D173" s="69"/>
      <c r="E173" s="69"/>
      <c r="F173" s="69"/>
      <c r="G173" s="69"/>
      <c r="H173" s="69"/>
      <c r="I173" s="69"/>
      <c r="J173" s="32"/>
      <c r="K173" s="3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</row>
    <row r="174" spans="1:250" s="6" customFormat="1" ht="15.75" customHeight="1" x14ac:dyDescent="0.25">
      <c r="A174" s="86" t="s">
        <v>135</v>
      </c>
      <c r="B174" s="72" t="s">
        <v>285</v>
      </c>
      <c r="C174" s="73" t="s">
        <v>10</v>
      </c>
      <c r="D174" s="74"/>
      <c r="E174" s="75" t="s">
        <v>11</v>
      </c>
      <c r="F174" s="76" t="s">
        <v>15</v>
      </c>
      <c r="G174" s="77">
        <v>280</v>
      </c>
      <c r="H174" s="78">
        <f>G174*0.8/3</f>
        <v>74.666666666666671</v>
      </c>
      <c r="I174" s="79"/>
      <c r="J174" s="32">
        <v>20</v>
      </c>
      <c r="K174" s="3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</row>
    <row r="175" spans="1:250" s="6" customFormat="1" ht="15.75" customHeight="1" x14ac:dyDescent="0.25">
      <c r="A175" s="71"/>
      <c r="B175" s="72"/>
      <c r="C175" s="73" t="s">
        <v>10</v>
      </c>
      <c r="D175" s="74"/>
      <c r="E175" s="75" t="s">
        <v>20</v>
      </c>
      <c r="F175" s="76" t="s">
        <v>15</v>
      </c>
      <c r="G175" s="77">
        <v>340</v>
      </c>
      <c r="H175" s="78">
        <f t="shared" ref="H175:H176" si="80">G175*0.8/3</f>
        <v>90.666666666666671</v>
      </c>
      <c r="I175" s="79"/>
      <c r="J175" s="32" t="s">
        <v>580</v>
      </c>
      <c r="K175" s="3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</row>
    <row r="176" spans="1:250" s="6" customFormat="1" ht="15.75" customHeight="1" x14ac:dyDescent="0.25">
      <c r="A176" s="71" t="s">
        <v>136</v>
      </c>
      <c r="B176" s="72"/>
      <c r="C176" s="73" t="s">
        <v>10</v>
      </c>
      <c r="D176" s="74"/>
      <c r="E176" s="75" t="s">
        <v>20</v>
      </c>
      <c r="F176" s="76" t="s">
        <v>22</v>
      </c>
      <c r="G176" s="77">
        <v>300</v>
      </c>
      <c r="H176" s="78">
        <f t="shared" si="80"/>
        <v>80</v>
      </c>
      <c r="I176" s="79"/>
      <c r="J176" s="32">
        <v>1</v>
      </c>
      <c r="K176" s="3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</row>
    <row r="177" spans="1:250" s="6" customFormat="1" ht="15.75" customHeight="1" x14ac:dyDescent="0.25">
      <c r="A177" s="71"/>
      <c r="B177" s="81" t="s">
        <v>285</v>
      </c>
      <c r="C177" s="73" t="s">
        <v>10</v>
      </c>
      <c r="D177" s="74"/>
      <c r="E177" s="75" t="s">
        <v>21</v>
      </c>
      <c r="F177" s="76" t="s">
        <v>201</v>
      </c>
      <c r="G177" s="77">
        <v>600</v>
      </c>
      <c r="H177" s="78">
        <f t="shared" ref="H177" si="81">G177*0.8/3</f>
        <v>160</v>
      </c>
      <c r="I177" s="79"/>
      <c r="J177" s="32">
        <v>30</v>
      </c>
      <c r="K177" s="3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</row>
    <row r="178" spans="1:250" s="6" customFormat="1" ht="15" customHeight="1" x14ac:dyDescent="0.3">
      <c r="A178" s="69" t="s">
        <v>577</v>
      </c>
      <c r="B178" s="69"/>
      <c r="C178" s="69"/>
      <c r="D178" s="69"/>
      <c r="E178" s="69"/>
      <c r="F178" s="69"/>
      <c r="G178" s="69"/>
      <c r="H178" s="69"/>
      <c r="I178" s="69"/>
      <c r="J178" s="32"/>
      <c r="K178" s="3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</row>
    <row r="179" spans="1:250" s="6" customFormat="1" ht="15.75" customHeight="1" x14ac:dyDescent="0.25">
      <c r="A179" s="71" t="s">
        <v>578</v>
      </c>
      <c r="B179" s="72"/>
      <c r="C179" s="73" t="s">
        <v>10</v>
      </c>
      <c r="D179" s="74"/>
      <c r="E179" s="75" t="s">
        <v>18</v>
      </c>
      <c r="F179" s="76" t="s">
        <v>18</v>
      </c>
      <c r="G179" s="77">
        <v>200</v>
      </c>
      <c r="H179" s="78">
        <f t="shared" ref="H179" si="82">G179*0.8/3</f>
        <v>53.333333333333336</v>
      </c>
      <c r="I179" s="79"/>
      <c r="J179" s="32">
        <v>2</v>
      </c>
      <c r="K179" s="3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</row>
    <row r="180" spans="1:250" s="6" customFormat="1" ht="15" customHeight="1" x14ac:dyDescent="0.3">
      <c r="A180" s="69" t="s">
        <v>279</v>
      </c>
      <c r="B180" s="69"/>
      <c r="C180" s="69"/>
      <c r="D180" s="69"/>
      <c r="E180" s="69"/>
      <c r="F180" s="69"/>
      <c r="G180" s="69"/>
      <c r="H180" s="69"/>
      <c r="I180" s="69"/>
      <c r="J180" s="32"/>
      <c r="K180" s="3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</row>
    <row r="181" spans="1:250" s="6" customFormat="1" ht="15.75" customHeight="1" x14ac:dyDescent="0.25">
      <c r="A181" s="71"/>
      <c r="B181" s="72"/>
      <c r="C181" s="73" t="s">
        <v>10</v>
      </c>
      <c r="D181" s="74"/>
      <c r="E181" s="75" t="s">
        <v>20</v>
      </c>
      <c r="F181" s="76"/>
      <c r="G181" s="77">
        <v>250</v>
      </c>
      <c r="H181" s="78">
        <f t="shared" ref="H181" si="83">G181*0.8/3</f>
        <v>66.666666666666671</v>
      </c>
      <c r="I181" s="79"/>
      <c r="J181" s="32">
        <v>1</v>
      </c>
      <c r="K181" s="3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</row>
    <row r="182" spans="1:250" s="6" customFormat="1" ht="15.75" customHeight="1" x14ac:dyDescent="0.25">
      <c r="A182" s="71"/>
      <c r="B182" s="72"/>
      <c r="C182" s="73" t="s">
        <v>10</v>
      </c>
      <c r="D182" s="74"/>
      <c r="E182" s="75" t="s">
        <v>21</v>
      </c>
      <c r="F182" s="76" t="s">
        <v>604</v>
      </c>
      <c r="G182" s="77">
        <v>450</v>
      </c>
      <c r="H182" s="78">
        <f t="shared" ref="H182" si="84">G182*0.8/3</f>
        <v>120</v>
      </c>
      <c r="I182" s="79"/>
      <c r="J182" s="32">
        <v>2</v>
      </c>
      <c r="K182" s="3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</row>
    <row r="183" spans="1:250" s="6" customFormat="1" ht="15.75" customHeight="1" x14ac:dyDescent="0.25">
      <c r="A183" s="71" t="s">
        <v>652</v>
      </c>
      <c r="B183" s="72"/>
      <c r="C183" s="73" t="s">
        <v>10</v>
      </c>
      <c r="D183" s="74"/>
      <c r="E183" s="75" t="s">
        <v>17</v>
      </c>
      <c r="F183" s="76" t="s">
        <v>21</v>
      </c>
      <c r="G183" s="77">
        <v>250</v>
      </c>
      <c r="H183" s="78">
        <f t="shared" ref="H183" si="85">G183*0.8/3</f>
        <v>66.666666666666671</v>
      </c>
      <c r="I183" s="79"/>
      <c r="J183" s="32">
        <v>1</v>
      </c>
      <c r="K183" s="3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</row>
    <row r="184" spans="1:250" s="6" customFormat="1" ht="15" customHeight="1" x14ac:dyDescent="0.3">
      <c r="A184" s="69" t="s">
        <v>88</v>
      </c>
      <c r="B184" s="69"/>
      <c r="C184" s="69"/>
      <c r="D184" s="69"/>
      <c r="E184" s="69"/>
      <c r="F184" s="69"/>
      <c r="G184" s="69"/>
      <c r="H184" s="69"/>
      <c r="I184" s="69"/>
      <c r="J184" s="32"/>
      <c r="K184" s="3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</row>
    <row r="185" spans="1:250" s="6" customFormat="1" ht="15.75" customHeight="1" x14ac:dyDescent="0.25">
      <c r="A185" s="73" t="s">
        <v>647</v>
      </c>
      <c r="B185" s="72"/>
      <c r="C185" s="73" t="s">
        <v>10</v>
      </c>
      <c r="D185" s="74"/>
      <c r="E185" s="75" t="s">
        <v>13</v>
      </c>
      <c r="F185" s="76" t="s">
        <v>15</v>
      </c>
      <c r="G185" s="77">
        <v>300</v>
      </c>
      <c r="H185" s="78">
        <f t="shared" ref="H185" si="86">G185*0.8</f>
        <v>240</v>
      </c>
      <c r="I185" s="79"/>
      <c r="J185" s="32">
        <v>0</v>
      </c>
      <c r="K185" s="3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</row>
    <row r="186" spans="1:250" s="6" customFormat="1" ht="15.75" customHeight="1" x14ac:dyDescent="0.25">
      <c r="A186" s="71" t="s">
        <v>137</v>
      </c>
      <c r="B186" s="72" t="s">
        <v>285</v>
      </c>
      <c r="C186" s="73" t="s">
        <v>10</v>
      </c>
      <c r="D186" s="74"/>
      <c r="E186" s="75" t="s">
        <v>24</v>
      </c>
      <c r="F186" s="76"/>
      <c r="G186" s="77">
        <v>800</v>
      </c>
      <c r="H186" s="78">
        <f>G186*0.8/3</f>
        <v>213.33333333333334</v>
      </c>
      <c r="I186" s="79"/>
      <c r="J186" s="32">
        <v>41</v>
      </c>
      <c r="K186" s="3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</row>
    <row r="187" spans="1:250" s="6" customFormat="1" ht="15.75" customHeight="1" x14ac:dyDescent="0.25">
      <c r="A187" s="71"/>
      <c r="B187" s="81"/>
      <c r="C187" s="73" t="s">
        <v>10</v>
      </c>
      <c r="D187" s="74"/>
      <c r="E187" s="75" t="s">
        <v>33</v>
      </c>
      <c r="F187" s="76"/>
      <c r="G187" s="77">
        <v>850</v>
      </c>
      <c r="H187" s="78">
        <f t="shared" ref="H187:H192" si="87">G187*0.8/3</f>
        <v>226.66666666666666</v>
      </c>
      <c r="I187" s="79"/>
      <c r="J187" s="32"/>
      <c r="K187" s="3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</row>
    <row r="188" spans="1:250" s="6" customFormat="1" ht="15.75" customHeight="1" x14ac:dyDescent="0.25">
      <c r="A188" s="71" t="s">
        <v>25</v>
      </c>
      <c r="B188" s="81" t="s">
        <v>285</v>
      </c>
      <c r="C188" s="73" t="s">
        <v>10</v>
      </c>
      <c r="D188" s="74"/>
      <c r="E188" s="75" t="s">
        <v>21</v>
      </c>
      <c r="F188" s="76"/>
      <c r="G188" s="77">
        <v>350</v>
      </c>
      <c r="H188" s="78">
        <f t="shared" ref="H188" si="88">G188*0.8/3</f>
        <v>93.333333333333329</v>
      </c>
      <c r="I188" s="79"/>
      <c r="J188" s="32">
        <v>26</v>
      </c>
      <c r="K188" s="3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</row>
    <row r="189" spans="1:250" s="6" customFormat="1" ht="15.75" customHeight="1" x14ac:dyDescent="0.25">
      <c r="A189" s="71"/>
      <c r="B189" s="81"/>
      <c r="C189" s="73" t="s">
        <v>10</v>
      </c>
      <c r="D189" s="74"/>
      <c r="E189" s="75" t="s">
        <v>14</v>
      </c>
      <c r="F189" s="76"/>
      <c r="G189" s="77">
        <v>450</v>
      </c>
      <c r="H189" s="78">
        <f t="shared" ref="H189" si="89">G189*0.8/3</f>
        <v>120</v>
      </c>
      <c r="I189" s="79"/>
      <c r="J189" s="32"/>
      <c r="K189" s="3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</row>
    <row r="190" spans="1:250" s="6" customFormat="1" ht="15.75" customHeight="1" x14ac:dyDescent="0.25">
      <c r="A190" s="73"/>
      <c r="B190" s="72" t="s">
        <v>285</v>
      </c>
      <c r="C190" s="73" t="s">
        <v>10</v>
      </c>
      <c r="D190" s="74"/>
      <c r="E190" s="75" t="s">
        <v>33</v>
      </c>
      <c r="F190" s="76" t="s">
        <v>14</v>
      </c>
      <c r="G190" s="77">
        <v>1000</v>
      </c>
      <c r="H190" s="78">
        <f t="shared" ref="H190" si="90">G190*0.8</f>
        <v>800</v>
      </c>
      <c r="I190" s="79"/>
      <c r="J190" s="32">
        <v>27</v>
      </c>
      <c r="K190" s="3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</row>
    <row r="191" spans="1:250" s="6" customFormat="1" ht="15.75" customHeight="1" x14ac:dyDescent="0.25">
      <c r="A191" s="71"/>
      <c r="B191" s="81"/>
      <c r="C191" s="73" t="s">
        <v>10</v>
      </c>
      <c r="D191" s="74"/>
      <c r="E191" s="75" t="s">
        <v>24</v>
      </c>
      <c r="F191" s="76"/>
      <c r="G191" s="77">
        <v>850</v>
      </c>
      <c r="H191" s="78">
        <f t="shared" si="87"/>
        <v>226.66666666666666</v>
      </c>
      <c r="I191" s="79"/>
      <c r="J191" s="32">
        <v>11</v>
      </c>
      <c r="K191" s="3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</row>
    <row r="192" spans="1:250" s="6" customFormat="1" ht="15.75" customHeight="1" x14ac:dyDescent="0.25">
      <c r="A192" s="71"/>
      <c r="B192" s="81"/>
      <c r="C192" s="73" t="s">
        <v>10</v>
      </c>
      <c r="D192" s="74"/>
      <c r="E192" s="75" t="s">
        <v>33</v>
      </c>
      <c r="F192" s="76"/>
      <c r="G192" s="77">
        <v>1000</v>
      </c>
      <c r="H192" s="78">
        <f t="shared" si="87"/>
        <v>266.66666666666669</v>
      </c>
      <c r="I192" s="79"/>
      <c r="J192" s="32"/>
      <c r="K192" s="3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</row>
    <row r="193" spans="1:250" s="6" customFormat="1" ht="15.75" customHeight="1" x14ac:dyDescent="0.25">
      <c r="A193" s="73"/>
      <c r="B193" s="72" t="s">
        <v>285</v>
      </c>
      <c r="C193" s="73" t="s">
        <v>10</v>
      </c>
      <c r="D193" s="74"/>
      <c r="E193" s="75" t="s">
        <v>27</v>
      </c>
      <c r="F193" s="76" t="s">
        <v>14</v>
      </c>
      <c r="G193" s="77">
        <v>1200</v>
      </c>
      <c r="H193" s="78">
        <f t="shared" ref="H193" si="91">G193*0.8</f>
        <v>960</v>
      </c>
      <c r="I193" s="79"/>
      <c r="J193" s="32">
        <v>2</v>
      </c>
      <c r="K193" s="3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</row>
    <row r="194" spans="1:250" s="6" customFormat="1" ht="15.75" customHeight="1" x14ac:dyDescent="0.25">
      <c r="A194" s="73" t="s">
        <v>648</v>
      </c>
      <c r="B194" s="72"/>
      <c r="C194" s="73" t="s">
        <v>10</v>
      </c>
      <c r="D194" s="74"/>
      <c r="E194" s="75" t="s">
        <v>14</v>
      </c>
      <c r="F194" s="76"/>
      <c r="G194" s="77">
        <v>450</v>
      </c>
      <c r="H194" s="78">
        <f t="shared" ref="H194" si="92">G194*0.8</f>
        <v>360</v>
      </c>
      <c r="I194" s="79"/>
      <c r="J194" s="32">
        <v>0</v>
      </c>
      <c r="K194" s="3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</row>
    <row r="195" spans="1:250" s="6" customFormat="1" ht="15.75" customHeight="1" x14ac:dyDescent="0.3">
      <c r="A195" s="69" t="s">
        <v>89</v>
      </c>
      <c r="B195" s="69"/>
      <c r="C195" s="69"/>
      <c r="D195" s="69"/>
      <c r="E195" s="69"/>
      <c r="F195" s="69"/>
      <c r="G195" s="69"/>
      <c r="H195" s="69"/>
      <c r="I195" s="69"/>
      <c r="J195" s="32"/>
      <c r="K195" s="3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</row>
    <row r="196" spans="1:250" s="6" customFormat="1" ht="15.75" customHeight="1" x14ac:dyDescent="0.25">
      <c r="A196" s="71" t="s">
        <v>241</v>
      </c>
      <c r="B196" s="81"/>
      <c r="C196" s="73" t="s">
        <v>10</v>
      </c>
      <c r="D196" s="74"/>
      <c r="E196" s="75" t="s">
        <v>14</v>
      </c>
      <c r="F196" s="76"/>
      <c r="G196" s="77">
        <v>400</v>
      </c>
      <c r="H196" s="78">
        <f t="shared" ref="H196:H215" si="93">G196*0.8</f>
        <v>320</v>
      </c>
      <c r="I196" s="79"/>
      <c r="J196" s="32">
        <v>0</v>
      </c>
      <c r="K196" s="3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</row>
    <row r="197" spans="1:250" s="6" customFormat="1" ht="15.75" customHeight="1" x14ac:dyDescent="0.25">
      <c r="A197" s="71"/>
      <c r="B197" s="81" t="s">
        <v>285</v>
      </c>
      <c r="C197" s="73" t="s">
        <v>10</v>
      </c>
      <c r="D197" s="74"/>
      <c r="E197" s="75" t="s">
        <v>22</v>
      </c>
      <c r="F197" s="76"/>
      <c r="G197" s="77">
        <v>450</v>
      </c>
      <c r="H197" s="78">
        <f t="shared" si="93"/>
        <v>360</v>
      </c>
      <c r="I197" s="79"/>
      <c r="J197" s="32">
        <v>29</v>
      </c>
      <c r="K197" s="3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</row>
    <row r="198" spans="1:250" s="6" customFormat="1" ht="15.75" customHeight="1" x14ac:dyDescent="0.25">
      <c r="A198" s="71"/>
      <c r="B198" s="81"/>
      <c r="C198" s="73" t="s">
        <v>10</v>
      </c>
      <c r="D198" s="74"/>
      <c r="E198" s="75" t="s">
        <v>23</v>
      </c>
      <c r="F198" s="76"/>
      <c r="G198" s="77">
        <v>500</v>
      </c>
      <c r="H198" s="78">
        <f t="shared" ref="H198:H200" si="94">G198*0.8</f>
        <v>400</v>
      </c>
      <c r="I198" s="79"/>
      <c r="J198" s="32"/>
      <c r="K198" s="3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</row>
    <row r="199" spans="1:250" s="6" customFormat="1" ht="15.75" customHeight="1" x14ac:dyDescent="0.25">
      <c r="A199" s="73" t="s">
        <v>138</v>
      </c>
      <c r="B199" s="72" t="s">
        <v>285</v>
      </c>
      <c r="C199" s="73" t="s">
        <v>10</v>
      </c>
      <c r="D199" s="74"/>
      <c r="E199" s="75" t="s">
        <v>21</v>
      </c>
      <c r="F199" s="76"/>
      <c r="G199" s="77">
        <v>380</v>
      </c>
      <c r="H199" s="78">
        <f t="shared" si="94"/>
        <v>304</v>
      </c>
      <c r="I199" s="79"/>
      <c r="J199" s="32">
        <v>12</v>
      </c>
      <c r="K199" s="3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</row>
    <row r="200" spans="1:250" s="6" customFormat="1" ht="15.75" customHeight="1" x14ac:dyDescent="0.25">
      <c r="A200" s="71"/>
      <c r="B200" s="81"/>
      <c r="C200" s="73" t="s">
        <v>10</v>
      </c>
      <c r="D200" s="74"/>
      <c r="E200" s="75" t="s">
        <v>14</v>
      </c>
      <c r="F200" s="76"/>
      <c r="G200" s="77">
        <v>420</v>
      </c>
      <c r="H200" s="78">
        <f t="shared" si="94"/>
        <v>336</v>
      </c>
      <c r="I200" s="79"/>
      <c r="J200" s="32"/>
      <c r="K200" s="3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</row>
    <row r="201" spans="1:250" s="6" customFormat="1" ht="15.75" customHeight="1" x14ac:dyDescent="0.25">
      <c r="A201" s="71"/>
      <c r="B201" s="81" t="s">
        <v>285</v>
      </c>
      <c r="C201" s="73" t="s">
        <v>10</v>
      </c>
      <c r="D201" s="74"/>
      <c r="E201" s="75" t="s">
        <v>22</v>
      </c>
      <c r="F201" s="76"/>
      <c r="G201" s="77">
        <v>480</v>
      </c>
      <c r="H201" s="78">
        <f t="shared" si="93"/>
        <v>384</v>
      </c>
      <c r="I201" s="79"/>
      <c r="J201" s="32">
        <v>74</v>
      </c>
      <c r="K201" s="3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</row>
    <row r="202" spans="1:250" s="6" customFormat="1" ht="15.75" customHeight="1" x14ac:dyDescent="0.25">
      <c r="A202" s="71"/>
      <c r="B202" s="81"/>
      <c r="C202" s="73" t="s">
        <v>10</v>
      </c>
      <c r="D202" s="74"/>
      <c r="E202" s="75" t="s">
        <v>23</v>
      </c>
      <c r="F202" s="76"/>
      <c r="G202" s="77">
        <v>550</v>
      </c>
      <c r="H202" s="78">
        <f t="shared" ref="H202" si="95">G202*0.8</f>
        <v>440</v>
      </c>
      <c r="I202" s="79"/>
      <c r="J202" s="32"/>
      <c r="K202" s="3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</row>
    <row r="203" spans="1:250" s="6" customFormat="1" ht="15.75" customHeight="1" x14ac:dyDescent="0.25">
      <c r="A203" s="71"/>
      <c r="B203" s="81"/>
      <c r="C203" s="73" t="s">
        <v>10</v>
      </c>
      <c r="D203" s="74"/>
      <c r="E203" s="75" t="s">
        <v>24</v>
      </c>
      <c r="F203" s="76"/>
      <c r="G203" s="77">
        <v>600</v>
      </c>
      <c r="H203" s="78">
        <f t="shared" ref="H203" si="96">G203*0.8</f>
        <v>480</v>
      </c>
      <c r="I203" s="79"/>
      <c r="J203" s="32"/>
      <c r="K203" s="3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</row>
    <row r="204" spans="1:250" s="6" customFormat="1" ht="15.75" customHeight="1" x14ac:dyDescent="0.25">
      <c r="A204" s="71"/>
      <c r="B204" s="81"/>
      <c r="C204" s="73" t="s">
        <v>10</v>
      </c>
      <c r="D204" s="74"/>
      <c r="E204" s="75" t="s">
        <v>24</v>
      </c>
      <c r="F204" s="76"/>
      <c r="G204" s="77">
        <v>600</v>
      </c>
      <c r="H204" s="78">
        <f t="shared" si="93"/>
        <v>480</v>
      </c>
      <c r="I204" s="79"/>
      <c r="J204" s="32">
        <v>1</v>
      </c>
      <c r="K204" s="3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</row>
    <row r="205" spans="1:250" s="6" customFormat="1" ht="15.75" customHeight="1" x14ac:dyDescent="0.25">
      <c r="A205" s="73"/>
      <c r="B205" s="72"/>
      <c r="C205" s="73" t="s">
        <v>10</v>
      </c>
      <c r="D205" s="74"/>
      <c r="E205" s="75" t="s">
        <v>33</v>
      </c>
      <c r="F205" s="76"/>
      <c r="G205" s="77">
        <v>650</v>
      </c>
      <c r="H205" s="78">
        <f t="shared" ref="H205" si="97">G205*0.8</f>
        <v>520</v>
      </c>
      <c r="I205" s="79"/>
      <c r="J205" s="32">
        <v>1</v>
      </c>
      <c r="K205" s="3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</row>
    <row r="206" spans="1:250" s="6" customFormat="1" ht="15.75" customHeight="1" x14ac:dyDescent="0.25">
      <c r="A206" s="73"/>
      <c r="B206" s="72"/>
      <c r="C206" s="73" t="s">
        <v>10</v>
      </c>
      <c r="D206" s="74"/>
      <c r="E206" s="75" t="s">
        <v>27</v>
      </c>
      <c r="F206" s="76"/>
      <c r="G206" s="77">
        <v>700</v>
      </c>
      <c r="H206" s="78">
        <f t="shared" ref="H206" si="98">G206*0.8</f>
        <v>560</v>
      </c>
      <c r="I206" s="79"/>
      <c r="J206" s="32">
        <v>1</v>
      </c>
      <c r="K206" s="3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</row>
    <row r="207" spans="1:250" s="6" customFormat="1" ht="15.75" customHeight="1" x14ac:dyDescent="0.25">
      <c r="A207" s="73"/>
      <c r="B207" s="72"/>
      <c r="C207" s="73" t="s">
        <v>10</v>
      </c>
      <c r="D207" s="74"/>
      <c r="E207" s="75" t="s">
        <v>34</v>
      </c>
      <c r="F207" s="76"/>
      <c r="G207" s="77">
        <v>800</v>
      </c>
      <c r="H207" s="78">
        <f t="shared" ref="H207" si="99">G207*0.8</f>
        <v>640</v>
      </c>
      <c r="I207" s="79"/>
      <c r="J207" s="32">
        <v>1</v>
      </c>
      <c r="K207" s="3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</row>
    <row r="208" spans="1:250" s="6" customFormat="1" ht="15.75" customHeight="1" x14ac:dyDescent="0.25">
      <c r="A208" s="73" t="s">
        <v>763</v>
      </c>
      <c r="B208" s="72"/>
      <c r="C208" s="73" t="s">
        <v>10</v>
      </c>
      <c r="D208" s="74"/>
      <c r="E208" s="75" t="s">
        <v>33</v>
      </c>
      <c r="F208" s="76"/>
      <c r="G208" s="77">
        <v>600</v>
      </c>
      <c r="H208" s="78">
        <f>G208*0.8</f>
        <v>480</v>
      </c>
      <c r="I208" s="79"/>
      <c r="J208" s="32">
        <v>1</v>
      </c>
      <c r="K208" s="3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</row>
    <row r="209" spans="1:250" s="6" customFormat="1" ht="15.75" customHeight="1" x14ac:dyDescent="0.25">
      <c r="A209" s="73"/>
      <c r="B209" s="72"/>
      <c r="C209" s="73" t="s">
        <v>10</v>
      </c>
      <c r="D209" s="74"/>
      <c r="E209" s="75" t="s">
        <v>27</v>
      </c>
      <c r="F209" s="76"/>
      <c r="G209" s="77">
        <v>800</v>
      </c>
      <c r="H209" s="78">
        <f>G209*0.8</f>
        <v>640</v>
      </c>
      <c r="I209" s="79"/>
      <c r="J209" s="32">
        <v>4</v>
      </c>
      <c r="K209" s="3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</row>
    <row r="210" spans="1:250" s="6" customFormat="1" ht="15.75" customHeight="1" x14ac:dyDescent="0.25">
      <c r="A210" s="73" t="s">
        <v>79</v>
      </c>
      <c r="B210" s="72" t="s">
        <v>285</v>
      </c>
      <c r="C210" s="73" t="s">
        <v>10</v>
      </c>
      <c r="D210" s="74"/>
      <c r="E210" s="75" t="s">
        <v>22</v>
      </c>
      <c r="F210" s="76"/>
      <c r="G210" s="77">
        <v>480</v>
      </c>
      <c r="H210" s="78">
        <f t="shared" si="93"/>
        <v>384</v>
      </c>
      <c r="I210" s="79"/>
      <c r="J210" s="32">
        <v>107</v>
      </c>
      <c r="K210" s="3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</row>
    <row r="211" spans="1:250" s="6" customFormat="1" ht="15.75" customHeight="1" x14ac:dyDescent="0.25">
      <c r="A211" s="73"/>
      <c r="B211" s="72"/>
      <c r="C211" s="73" t="s">
        <v>10</v>
      </c>
      <c r="D211" s="74"/>
      <c r="E211" s="75" t="s">
        <v>23</v>
      </c>
      <c r="F211" s="76"/>
      <c r="G211" s="77">
        <v>550</v>
      </c>
      <c r="H211" s="78">
        <f t="shared" si="93"/>
        <v>440</v>
      </c>
      <c r="I211" s="79"/>
      <c r="J211" s="32"/>
      <c r="K211" s="3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</row>
    <row r="212" spans="1:250" s="6" customFormat="1" ht="15.75" customHeight="1" x14ac:dyDescent="0.25">
      <c r="A212" s="73"/>
      <c r="B212" s="72"/>
      <c r="C212" s="73" t="s">
        <v>10</v>
      </c>
      <c r="D212" s="74"/>
      <c r="E212" s="75" t="s">
        <v>24</v>
      </c>
      <c r="F212" s="76"/>
      <c r="G212" s="77">
        <v>600</v>
      </c>
      <c r="H212" s="78">
        <f t="shared" ref="H212" si="100">G212*0.8</f>
        <v>480</v>
      </c>
      <c r="I212" s="79"/>
      <c r="J212" s="32"/>
      <c r="K212" s="3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</row>
    <row r="213" spans="1:250" s="6" customFormat="1" ht="15.75" customHeight="1" x14ac:dyDescent="0.25">
      <c r="A213" s="71"/>
      <c r="B213" s="72" t="s">
        <v>285</v>
      </c>
      <c r="C213" s="73" t="s">
        <v>10</v>
      </c>
      <c r="D213" s="74"/>
      <c r="E213" s="75" t="s">
        <v>22</v>
      </c>
      <c r="F213" s="76" t="s">
        <v>13</v>
      </c>
      <c r="G213" s="77">
        <v>600</v>
      </c>
      <c r="H213" s="78">
        <f t="shared" si="93"/>
        <v>480</v>
      </c>
      <c r="I213" s="79" t="s">
        <v>685</v>
      </c>
      <c r="J213" s="32" t="s">
        <v>755</v>
      </c>
      <c r="K213" s="3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</row>
    <row r="214" spans="1:250" s="6" customFormat="1" ht="15.75" customHeight="1" x14ac:dyDescent="0.25">
      <c r="A214" s="71"/>
      <c r="B214" s="72"/>
      <c r="C214" s="73" t="s">
        <v>10</v>
      </c>
      <c r="D214" s="74"/>
      <c r="E214" s="75" t="s">
        <v>23</v>
      </c>
      <c r="F214" s="76" t="s">
        <v>13</v>
      </c>
      <c r="G214" s="77">
        <v>650</v>
      </c>
      <c r="H214" s="78">
        <f t="shared" si="93"/>
        <v>520</v>
      </c>
      <c r="I214" s="79" t="s">
        <v>685</v>
      </c>
      <c r="J214" s="32"/>
      <c r="K214" s="3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</row>
    <row r="215" spans="1:250" s="6" customFormat="1" ht="15.75" customHeight="1" x14ac:dyDescent="0.25">
      <c r="A215" s="71"/>
      <c r="B215" s="72"/>
      <c r="C215" s="73" t="s">
        <v>10</v>
      </c>
      <c r="D215" s="74"/>
      <c r="E215" s="75" t="s">
        <v>24</v>
      </c>
      <c r="F215" s="76" t="s">
        <v>13</v>
      </c>
      <c r="G215" s="77">
        <v>700</v>
      </c>
      <c r="H215" s="78">
        <f t="shared" si="93"/>
        <v>560</v>
      </c>
      <c r="I215" s="79" t="s">
        <v>685</v>
      </c>
      <c r="J215" s="32"/>
      <c r="K215" s="3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</row>
    <row r="216" spans="1:250" s="6" customFormat="1" ht="15.75" customHeight="1" x14ac:dyDescent="0.3">
      <c r="A216" s="83" t="s">
        <v>280</v>
      </c>
      <c r="B216" s="84"/>
      <c r="C216" s="84"/>
      <c r="D216" s="84"/>
      <c r="E216" s="84"/>
      <c r="F216" s="84"/>
      <c r="G216" s="84"/>
      <c r="H216" s="84"/>
      <c r="I216" s="85"/>
      <c r="J216" s="32"/>
      <c r="K216" s="3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</row>
    <row r="217" spans="1:250" s="6" customFormat="1" ht="15.75" customHeight="1" x14ac:dyDescent="0.25">
      <c r="A217" s="71" t="s">
        <v>250</v>
      </c>
      <c r="B217" s="72" t="s">
        <v>285</v>
      </c>
      <c r="C217" s="73" t="s">
        <v>10</v>
      </c>
      <c r="D217" s="74"/>
      <c r="E217" s="75" t="s">
        <v>192</v>
      </c>
      <c r="F217" s="76" t="s">
        <v>14</v>
      </c>
      <c r="G217" s="77">
        <v>250</v>
      </c>
      <c r="H217" s="78">
        <f>G217*0.8/3</f>
        <v>66.666666666666671</v>
      </c>
      <c r="I217" s="79"/>
      <c r="J217" s="32">
        <v>11</v>
      </c>
      <c r="K217" s="3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</row>
    <row r="218" spans="1:250" s="6" customFormat="1" ht="15.75" customHeight="1" x14ac:dyDescent="0.25">
      <c r="A218" s="71"/>
      <c r="B218" s="72"/>
      <c r="C218" s="73" t="s">
        <v>10</v>
      </c>
      <c r="D218" s="74"/>
      <c r="E218" s="75" t="s">
        <v>192</v>
      </c>
      <c r="F218" s="76" t="s">
        <v>22</v>
      </c>
      <c r="G218" s="77">
        <v>300</v>
      </c>
      <c r="H218" s="78">
        <f>G218*0.8/3</f>
        <v>80</v>
      </c>
      <c r="I218" s="79"/>
      <c r="J218" s="32">
        <v>6</v>
      </c>
      <c r="K218" s="3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</row>
    <row r="219" spans="1:250" s="6" customFormat="1" ht="15.6" x14ac:dyDescent="0.3">
      <c r="A219" s="69" t="s">
        <v>90</v>
      </c>
      <c r="B219" s="69"/>
      <c r="C219" s="69"/>
      <c r="D219" s="69"/>
      <c r="E219" s="69"/>
      <c r="F219" s="69"/>
      <c r="G219" s="69"/>
      <c r="H219" s="69"/>
      <c r="I219" s="69"/>
      <c r="J219" s="32"/>
      <c r="K219" s="3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</row>
    <row r="220" spans="1:250" s="6" customFormat="1" ht="15.75" customHeight="1" x14ac:dyDescent="0.25">
      <c r="A220" s="73" t="s">
        <v>26</v>
      </c>
      <c r="B220" s="72"/>
      <c r="C220" s="73" t="s">
        <v>10</v>
      </c>
      <c r="D220" s="74"/>
      <c r="E220" s="75" t="s">
        <v>23</v>
      </c>
      <c r="F220" s="76"/>
      <c r="G220" s="77">
        <v>450</v>
      </c>
      <c r="H220" s="78">
        <f t="shared" ref="H220:H232" si="101">G220*0.8/3</f>
        <v>120</v>
      </c>
      <c r="I220" s="79"/>
      <c r="J220" s="32">
        <v>1</v>
      </c>
      <c r="K220" s="3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</row>
    <row r="221" spans="1:250" s="6" customFormat="1" ht="15.75" customHeight="1" x14ac:dyDescent="0.25">
      <c r="A221" s="73"/>
      <c r="B221" s="72"/>
      <c r="C221" s="73" t="s">
        <v>10</v>
      </c>
      <c r="D221" s="74"/>
      <c r="E221" s="75" t="s">
        <v>24</v>
      </c>
      <c r="F221" s="76"/>
      <c r="G221" s="77">
        <v>600</v>
      </c>
      <c r="H221" s="78">
        <f t="shared" si="101"/>
        <v>160</v>
      </c>
      <c r="I221" s="79"/>
      <c r="J221" s="32" t="s">
        <v>640</v>
      </c>
      <c r="K221" s="3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</row>
    <row r="222" spans="1:250" s="6" customFormat="1" ht="15.75" customHeight="1" x14ac:dyDescent="0.25">
      <c r="A222" s="73"/>
      <c r="B222" s="72"/>
      <c r="C222" s="73" t="s">
        <v>10</v>
      </c>
      <c r="D222" s="74"/>
      <c r="E222" s="75" t="s">
        <v>33</v>
      </c>
      <c r="F222" s="76"/>
      <c r="G222" s="77">
        <v>1000</v>
      </c>
      <c r="H222" s="78">
        <f t="shared" si="101"/>
        <v>266.66666666666669</v>
      </c>
      <c r="I222" s="79"/>
      <c r="J222" s="32" t="s">
        <v>651</v>
      </c>
      <c r="K222" s="3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</row>
    <row r="223" spans="1:250" s="6" customFormat="1" ht="15.75" customHeight="1" x14ac:dyDescent="0.25">
      <c r="A223" s="73"/>
      <c r="B223" s="72"/>
      <c r="C223" s="73" t="s">
        <v>10</v>
      </c>
      <c r="D223" s="74"/>
      <c r="E223" s="75" t="s">
        <v>33</v>
      </c>
      <c r="F223" s="76" t="s">
        <v>644</v>
      </c>
      <c r="G223" s="77">
        <v>1000</v>
      </c>
      <c r="H223" s="78">
        <f t="shared" ref="H223" si="102">G223*0.8/3</f>
        <v>266.66666666666669</v>
      </c>
      <c r="I223" s="79"/>
      <c r="J223" s="32">
        <v>0</v>
      </c>
      <c r="K223" s="3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</row>
    <row r="224" spans="1:250" s="6" customFormat="1" ht="15.75" customHeight="1" x14ac:dyDescent="0.25">
      <c r="A224" s="73"/>
      <c r="B224" s="72"/>
      <c r="C224" s="73" t="s">
        <v>10</v>
      </c>
      <c r="D224" s="74"/>
      <c r="E224" s="75" t="s">
        <v>33</v>
      </c>
      <c r="F224" s="76" t="s">
        <v>394</v>
      </c>
      <c r="G224" s="77">
        <v>1200</v>
      </c>
      <c r="H224" s="78">
        <f>G224*0.8/3</f>
        <v>320</v>
      </c>
      <c r="I224" s="79"/>
      <c r="J224" s="32">
        <v>4</v>
      </c>
      <c r="K224" s="3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</row>
    <row r="225" spans="1:250" s="6" customFormat="1" ht="15.75" customHeight="1" x14ac:dyDescent="0.25">
      <c r="A225" s="73"/>
      <c r="B225" s="72" t="s">
        <v>285</v>
      </c>
      <c r="C225" s="73" t="s">
        <v>10</v>
      </c>
      <c r="D225" s="74"/>
      <c r="E225" s="75" t="s">
        <v>33</v>
      </c>
      <c r="F225" s="76"/>
      <c r="G225" s="77">
        <v>1000</v>
      </c>
      <c r="H225" s="78">
        <f t="shared" ref="H225" si="103">G225*0.8/3</f>
        <v>266.66666666666669</v>
      </c>
      <c r="I225" s="79"/>
      <c r="J225" s="32">
        <v>104</v>
      </c>
      <c r="K225" s="3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</row>
    <row r="226" spans="1:250" s="6" customFormat="1" ht="15.75" customHeight="1" x14ac:dyDescent="0.25">
      <c r="A226" s="73"/>
      <c r="B226" s="72"/>
      <c r="C226" s="73" t="s">
        <v>10</v>
      </c>
      <c r="D226" s="74"/>
      <c r="E226" s="75" t="s">
        <v>27</v>
      </c>
      <c r="F226" s="76"/>
      <c r="G226" s="77">
        <v>1400</v>
      </c>
      <c r="H226" s="78">
        <f t="shared" ref="H226" si="104">G226*0.8/3</f>
        <v>373.33333333333331</v>
      </c>
      <c r="I226" s="79"/>
      <c r="J226" s="32"/>
      <c r="K226" s="3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</row>
    <row r="227" spans="1:250" s="6" customFormat="1" ht="15.75" customHeight="1" x14ac:dyDescent="0.25">
      <c r="A227" s="73"/>
      <c r="B227" s="72" t="s">
        <v>285</v>
      </c>
      <c r="C227" s="73" t="s">
        <v>10</v>
      </c>
      <c r="D227" s="74"/>
      <c r="E227" s="75" t="s">
        <v>27</v>
      </c>
      <c r="F227" s="76"/>
      <c r="G227" s="77">
        <v>1400</v>
      </c>
      <c r="H227" s="78">
        <f t="shared" si="101"/>
        <v>373.33333333333331</v>
      </c>
      <c r="I227" s="79"/>
      <c r="J227" s="32">
        <v>43</v>
      </c>
      <c r="K227" s="3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</row>
    <row r="228" spans="1:250" s="6" customFormat="1" ht="15.75" customHeight="1" x14ac:dyDescent="0.25">
      <c r="A228" s="73"/>
      <c r="B228" s="72"/>
      <c r="C228" s="73" t="s">
        <v>10</v>
      </c>
      <c r="D228" s="74"/>
      <c r="E228" s="75" t="s">
        <v>34</v>
      </c>
      <c r="F228" s="76"/>
      <c r="G228" s="77">
        <v>1600</v>
      </c>
      <c r="H228" s="78">
        <f t="shared" si="101"/>
        <v>426.66666666666669</v>
      </c>
      <c r="I228" s="79"/>
      <c r="J228" s="82"/>
      <c r="K228" s="3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</row>
    <row r="229" spans="1:250" s="6" customFormat="1" ht="15.75" customHeight="1" x14ac:dyDescent="0.25">
      <c r="A229" s="73"/>
      <c r="B229" s="72"/>
      <c r="C229" s="73" t="s">
        <v>10</v>
      </c>
      <c r="D229" s="74"/>
      <c r="E229" s="75" t="s">
        <v>34</v>
      </c>
      <c r="F229" s="76" t="s">
        <v>529</v>
      </c>
      <c r="G229" s="77">
        <v>1600</v>
      </c>
      <c r="H229" s="78">
        <f t="shared" si="101"/>
        <v>426.66666666666669</v>
      </c>
      <c r="I229" s="79"/>
      <c r="J229" s="32">
        <v>1</v>
      </c>
      <c r="K229" s="3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</row>
    <row r="230" spans="1:250" s="6" customFormat="1" ht="15.75" customHeight="1" x14ac:dyDescent="0.25">
      <c r="A230" s="73" t="s">
        <v>485</v>
      </c>
      <c r="B230" s="72" t="s">
        <v>285</v>
      </c>
      <c r="C230" s="73" t="s">
        <v>10</v>
      </c>
      <c r="D230" s="74"/>
      <c r="E230" s="75" t="s">
        <v>14</v>
      </c>
      <c r="F230" s="76"/>
      <c r="G230" s="77">
        <v>450</v>
      </c>
      <c r="H230" s="78">
        <f t="shared" ref="H230" si="105">G230*0.8/3</f>
        <v>120</v>
      </c>
      <c r="I230" s="79"/>
      <c r="J230" s="32">
        <v>100</v>
      </c>
      <c r="K230" s="3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</row>
    <row r="231" spans="1:250" s="6" customFormat="1" ht="15.75" customHeight="1" x14ac:dyDescent="0.25">
      <c r="A231" s="73"/>
      <c r="B231" s="72"/>
      <c r="C231" s="73" t="s">
        <v>10</v>
      </c>
      <c r="D231" s="74"/>
      <c r="E231" s="75" t="s">
        <v>22</v>
      </c>
      <c r="F231" s="76"/>
      <c r="G231" s="77">
        <v>500</v>
      </c>
      <c r="H231" s="78">
        <f t="shared" si="101"/>
        <v>133.33333333333334</v>
      </c>
      <c r="I231" s="79"/>
      <c r="J231" s="32"/>
      <c r="K231" s="3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</row>
    <row r="232" spans="1:250" s="6" customFormat="1" ht="15.75" customHeight="1" x14ac:dyDescent="0.25">
      <c r="A232" s="73"/>
      <c r="B232" s="72"/>
      <c r="C232" s="73" t="s">
        <v>10</v>
      </c>
      <c r="D232" s="74"/>
      <c r="E232" s="75" t="s">
        <v>23</v>
      </c>
      <c r="F232" s="76"/>
      <c r="G232" s="77">
        <v>600</v>
      </c>
      <c r="H232" s="78">
        <f t="shared" si="101"/>
        <v>160</v>
      </c>
      <c r="I232" s="79"/>
      <c r="J232" s="32"/>
      <c r="K232" s="3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</row>
    <row r="233" spans="1:250" s="6" customFormat="1" ht="15.75" customHeight="1" x14ac:dyDescent="0.25">
      <c r="A233" s="71" t="s">
        <v>121</v>
      </c>
      <c r="B233" s="72"/>
      <c r="C233" s="73" t="s">
        <v>10</v>
      </c>
      <c r="D233" s="74"/>
      <c r="E233" s="75" t="s">
        <v>24</v>
      </c>
      <c r="F233" s="76"/>
      <c r="G233" s="77">
        <v>600</v>
      </c>
      <c r="H233" s="78">
        <f t="shared" ref="H233:H239" si="106">G233*0.8/3</f>
        <v>160</v>
      </c>
      <c r="I233" s="79"/>
      <c r="J233" s="32">
        <v>1</v>
      </c>
      <c r="K233" s="3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</row>
    <row r="234" spans="1:250" s="6" customFormat="1" ht="15.75" customHeight="1" x14ac:dyDescent="0.25">
      <c r="A234" s="71"/>
      <c r="B234" s="72"/>
      <c r="C234" s="73" t="s">
        <v>10</v>
      </c>
      <c r="D234" s="74"/>
      <c r="E234" s="75" t="s">
        <v>24</v>
      </c>
      <c r="F234" s="76" t="s">
        <v>344</v>
      </c>
      <c r="G234" s="77">
        <v>650</v>
      </c>
      <c r="H234" s="78">
        <f t="shared" si="106"/>
        <v>173.33333333333334</v>
      </c>
      <c r="I234" s="79"/>
      <c r="J234" s="32">
        <v>0</v>
      </c>
      <c r="K234" s="3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</row>
    <row r="235" spans="1:250" s="6" customFormat="1" ht="15.75" customHeight="1" x14ac:dyDescent="0.25">
      <c r="A235" s="71"/>
      <c r="B235" s="72"/>
      <c r="C235" s="73" t="s">
        <v>10</v>
      </c>
      <c r="D235" s="74"/>
      <c r="E235" s="75" t="s">
        <v>33</v>
      </c>
      <c r="F235" s="76" t="s">
        <v>344</v>
      </c>
      <c r="G235" s="77">
        <v>850</v>
      </c>
      <c r="H235" s="78">
        <f t="shared" si="106"/>
        <v>226.66666666666666</v>
      </c>
      <c r="I235" s="79"/>
      <c r="J235" s="32">
        <v>1</v>
      </c>
      <c r="K235" s="3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</row>
    <row r="236" spans="1:250" s="6" customFormat="1" ht="15.75" customHeight="1" x14ac:dyDescent="0.25">
      <c r="A236" s="71"/>
      <c r="B236" s="72"/>
      <c r="C236" s="73" t="s">
        <v>10</v>
      </c>
      <c r="D236" s="74"/>
      <c r="E236" s="75" t="s">
        <v>33</v>
      </c>
      <c r="F236" s="76"/>
      <c r="G236" s="77">
        <v>850</v>
      </c>
      <c r="H236" s="78">
        <f t="shared" si="106"/>
        <v>226.66666666666666</v>
      </c>
      <c r="I236" s="79"/>
      <c r="J236" s="32" t="s">
        <v>476</v>
      </c>
      <c r="K236" s="3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</row>
    <row r="237" spans="1:250" s="6" customFormat="1" ht="15.75" customHeight="1" x14ac:dyDescent="0.25">
      <c r="A237" s="71"/>
      <c r="B237" s="72"/>
      <c r="C237" s="73" t="s">
        <v>10</v>
      </c>
      <c r="D237" s="74"/>
      <c r="E237" s="75" t="s">
        <v>27</v>
      </c>
      <c r="F237" s="76" t="s">
        <v>344</v>
      </c>
      <c r="G237" s="77">
        <v>1000</v>
      </c>
      <c r="H237" s="78">
        <f t="shared" si="106"/>
        <v>266.66666666666669</v>
      </c>
      <c r="I237" s="79"/>
      <c r="J237" s="32"/>
      <c r="K237" s="3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</row>
    <row r="238" spans="1:250" s="6" customFormat="1" ht="15.75" customHeight="1" x14ac:dyDescent="0.25">
      <c r="A238" s="71"/>
      <c r="B238" s="72" t="s">
        <v>285</v>
      </c>
      <c r="C238" s="73" t="s">
        <v>10</v>
      </c>
      <c r="D238" s="74"/>
      <c r="E238" s="75" t="s">
        <v>27</v>
      </c>
      <c r="F238" s="76"/>
      <c r="G238" s="77">
        <v>1000</v>
      </c>
      <c r="H238" s="78">
        <f t="shared" si="106"/>
        <v>266.66666666666669</v>
      </c>
      <c r="I238" s="79"/>
      <c r="J238" s="32">
        <v>163</v>
      </c>
      <c r="K238" s="3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</row>
    <row r="239" spans="1:250" s="6" customFormat="1" ht="15.75" customHeight="1" x14ac:dyDescent="0.25">
      <c r="A239" s="71"/>
      <c r="B239" s="72"/>
      <c r="C239" s="73" t="s">
        <v>10</v>
      </c>
      <c r="D239" s="74"/>
      <c r="E239" s="75" t="s">
        <v>34</v>
      </c>
      <c r="F239" s="76"/>
      <c r="G239" s="77">
        <v>1200</v>
      </c>
      <c r="H239" s="78">
        <f t="shared" si="106"/>
        <v>320</v>
      </c>
      <c r="I239" s="79"/>
      <c r="J239" s="32"/>
      <c r="K239" s="3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</row>
    <row r="240" spans="1:250" s="6" customFormat="1" ht="15.75" customHeight="1" x14ac:dyDescent="0.3">
      <c r="A240" s="69" t="s">
        <v>91</v>
      </c>
      <c r="B240" s="69"/>
      <c r="C240" s="69"/>
      <c r="D240" s="69"/>
      <c r="E240" s="69"/>
      <c r="F240" s="69"/>
      <c r="G240" s="69"/>
      <c r="H240" s="69"/>
      <c r="I240" s="69"/>
      <c r="J240" s="32"/>
      <c r="K240" s="3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</row>
    <row r="241" spans="1:250" s="6" customFormat="1" ht="15.75" customHeight="1" x14ac:dyDescent="0.25">
      <c r="A241" s="71" t="s">
        <v>28</v>
      </c>
      <c r="B241" s="72"/>
      <c r="C241" s="73" t="s">
        <v>10</v>
      </c>
      <c r="D241" s="74"/>
      <c r="E241" s="75" t="s">
        <v>21</v>
      </c>
      <c r="F241" s="76" t="s">
        <v>205</v>
      </c>
      <c r="G241" s="77">
        <v>1000</v>
      </c>
      <c r="H241" s="78">
        <f t="shared" ref="H241:H249" si="107">G241*0.8/3</f>
        <v>266.66666666666669</v>
      </c>
      <c r="I241" s="79"/>
      <c r="J241" s="32">
        <v>33</v>
      </c>
      <c r="K241" s="3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</row>
    <row r="242" spans="1:250" s="6" customFormat="1" ht="15.75" customHeight="1" x14ac:dyDescent="0.25">
      <c r="A242" s="71"/>
      <c r="B242" s="72" t="s">
        <v>285</v>
      </c>
      <c r="C242" s="73" t="s">
        <v>10</v>
      </c>
      <c r="D242" s="74"/>
      <c r="E242" s="75" t="s">
        <v>21</v>
      </c>
      <c r="F242" s="76" t="s">
        <v>201</v>
      </c>
      <c r="G242" s="77">
        <v>1000</v>
      </c>
      <c r="H242" s="78">
        <f t="shared" si="107"/>
        <v>266.66666666666669</v>
      </c>
      <c r="I242" s="79"/>
      <c r="J242" s="32">
        <v>21</v>
      </c>
      <c r="K242" s="3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</row>
    <row r="243" spans="1:250" s="6" customFormat="1" ht="15.75" customHeight="1" x14ac:dyDescent="0.25">
      <c r="A243" s="71"/>
      <c r="B243" s="72" t="s">
        <v>285</v>
      </c>
      <c r="C243" s="73" t="s">
        <v>10</v>
      </c>
      <c r="D243" s="74"/>
      <c r="E243" s="75" t="s">
        <v>14</v>
      </c>
      <c r="F243" s="76" t="s">
        <v>27</v>
      </c>
      <c r="G243" s="77">
        <v>1000</v>
      </c>
      <c r="H243" s="78">
        <f t="shared" ref="H243:H245" si="108">G243*0.8/3</f>
        <v>266.66666666666669</v>
      </c>
      <c r="I243" s="79"/>
      <c r="J243" s="32">
        <v>79</v>
      </c>
      <c r="K243" s="3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</row>
    <row r="244" spans="1:250" s="6" customFormat="1" ht="15.75" customHeight="1" x14ac:dyDescent="0.25">
      <c r="A244" s="71"/>
      <c r="B244" s="72"/>
      <c r="C244" s="73" t="s">
        <v>10</v>
      </c>
      <c r="D244" s="74"/>
      <c r="E244" s="75"/>
      <c r="F244" s="76"/>
      <c r="G244" s="87" t="s">
        <v>295</v>
      </c>
      <c r="H244" s="78"/>
      <c r="I244" s="79" t="s">
        <v>368</v>
      </c>
      <c r="J244" s="32">
        <v>9</v>
      </c>
      <c r="K244" s="3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</row>
    <row r="245" spans="1:250" s="6" customFormat="1" ht="15.75" customHeight="1" x14ac:dyDescent="0.25">
      <c r="A245" s="71" t="s">
        <v>29</v>
      </c>
      <c r="B245" s="72" t="s">
        <v>285</v>
      </c>
      <c r="C245" s="73" t="s">
        <v>10</v>
      </c>
      <c r="D245" s="74"/>
      <c r="E245" s="75" t="s">
        <v>18</v>
      </c>
      <c r="F245" s="76" t="s">
        <v>21</v>
      </c>
      <c r="G245" s="77">
        <v>400</v>
      </c>
      <c r="H245" s="78">
        <f t="shared" si="108"/>
        <v>106.66666666666667</v>
      </c>
      <c r="I245" s="79"/>
      <c r="J245" s="32">
        <v>6</v>
      </c>
      <c r="K245" s="3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</row>
    <row r="246" spans="1:250" s="6" customFormat="1" ht="15.75" customHeight="1" x14ac:dyDescent="0.25">
      <c r="A246" s="71"/>
      <c r="B246" s="72"/>
      <c r="C246" s="73" t="s">
        <v>10</v>
      </c>
      <c r="D246" s="74"/>
      <c r="E246" s="75" t="s">
        <v>13</v>
      </c>
      <c r="F246" s="76" t="s">
        <v>24</v>
      </c>
      <c r="G246" s="77">
        <v>1000</v>
      </c>
      <c r="H246" s="78">
        <f t="shared" si="107"/>
        <v>266.66666666666669</v>
      </c>
      <c r="I246" s="79"/>
      <c r="J246" s="32">
        <v>117</v>
      </c>
      <c r="K246" s="3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</row>
    <row r="247" spans="1:250" s="6" customFormat="1" ht="15.75" customHeight="1" x14ac:dyDescent="0.25">
      <c r="A247" s="71"/>
      <c r="B247" s="72" t="s">
        <v>285</v>
      </c>
      <c r="C247" s="73" t="s">
        <v>10</v>
      </c>
      <c r="D247" s="74"/>
      <c r="E247" s="75" t="s">
        <v>13</v>
      </c>
      <c r="F247" s="76" t="s">
        <v>24</v>
      </c>
      <c r="G247" s="77">
        <v>1000</v>
      </c>
      <c r="H247" s="78">
        <f t="shared" ref="H247" si="109">G247*0.8/3</f>
        <v>266.66666666666669</v>
      </c>
      <c r="I247" s="79"/>
      <c r="J247" s="32">
        <v>79</v>
      </c>
      <c r="K247" s="3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</row>
    <row r="248" spans="1:250" s="6" customFormat="1" ht="15.75" customHeight="1" x14ac:dyDescent="0.25">
      <c r="A248" s="71"/>
      <c r="B248" s="72"/>
      <c r="C248" s="73" t="s">
        <v>10</v>
      </c>
      <c r="D248" s="74"/>
      <c r="E248" s="75"/>
      <c r="F248" s="76"/>
      <c r="G248" s="87" t="s">
        <v>295</v>
      </c>
      <c r="H248" s="78"/>
      <c r="I248" s="79" t="s">
        <v>368</v>
      </c>
      <c r="J248" s="32">
        <v>2</v>
      </c>
      <c r="K248" s="3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</row>
    <row r="249" spans="1:250" s="6" customFormat="1" ht="15.75" customHeight="1" x14ac:dyDescent="0.25">
      <c r="A249" s="71" t="s">
        <v>123</v>
      </c>
      <c r="B249" s="72"/>
      <c r="C249" s="73" t="s">
        <v>10</v>
      </c>
      <c r="D249" s="74"/>
      <c r="E249" s="75" t="s">
        <v>13</v>
      </c>
      <c r="F249" s="76" t="s">
        <v>14</v>
      </c>
      <c r="G249" s="77">
        <v>450</v>
      </c>
      <c r="H249" s="78">
        <f t="shared" si="107"/>
        <v>120</v>
      </c>
      <c r="I249" s="79"/>
      <c r="J249" s="32">
        <v>2</v>
      </c>
      <c r="K249" s="3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</row>
    <row r="250" spans="1:250" s="6" customFormat="1" ht="15.75" customHeight="1" x14ac:dyDescent="0.3">
      <c r="A250" s="69" t="s">
        <v>92</v>
      </c>
      <c r="B250" s="69"/>
      <c r="C250" s="69"/>
      <c r="D250" s="69"/>
      <c r="E250" s="69"/>
      <c r="F250" s="69"/>
      <c r="G250" s="69"/>
      <c r="H250" s="69"/>
      <c r="I250" s="69"/>
      <c r="J250" s="32"/>
      <c r="K250" s="3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</row>
    <row r="251" spans="1:250" s="6" customFormat="1" ht="15.75" customHeight="1" x14ac:dyDescent="0.25">
      <c r="A251" s="71" t="s">
        <v>30</v>
      </c>
      <c r="B251" s="72"/>
      <c r="C251" s="73" t="s">
        <v>10</v>
      </c>
      <c r="D251" s="74"/>
      <c r="E251" s="75" t="s">
        <v>11</v>
      </c>
      <c r="F251" s="76" t="s">
        <v>22</v>
      </c>
      <c r="G251" s="77">
        <v>450</v>
      </c>
      <c r="H251" s="78">
        <f>G251*0.8/3</f>
        <v>120</v>
      </c>
      <c r="I251" s="79"/>
      <c r="J251" s="32">
        <v>0</v>
      </c>
      <c r="K251" s="3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</row>
    <row r="252" spans="1:250" s="6" customFormat="1" ht="15.75" customHeight="1" x14ac:dyDescent="0.25">
      <c r="A252" s="71"/>
      <c r="B252" s="72"/>
      <c r="C252" s="73" t="s">
        <v>10</v>
      </c>
      <c r="D252" s="74"/>
      <c r="E252" s="75" t="s">
        <v>11</v>
      </c>
      <c r="F252" s="76" t="s">
        <v>201</v>
      </c>
      <c r="G252" s="77">
        <v>800</v>
      </c>
      <c r="H252" s="78">
        <f>G252*0.8/3</f>
        <v>213.33333333333334</v>
      </c>
      <c r="I252" s="79"/>
      <c r="J252" s="32">
        <v>17</v>
      </c>
      <c r="K252" s="3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</row>
    <row r="253" spans="1:250" s="6" customFormat="1" ht="15.75" customHeight="1" x14ac:dyDescent="0.25">
      <c r="A253" s="71" t="s">
        <v>337</v>
      </c>
      <c r="B253" s="72" t="s">
        <v>285</v>
      </c>
      <c r="C253" s="73" t="s">
        <v>10</v>
      </c>
      <c r="D253" s="74"/>
      <c r="E253" s="75" t="s">
        <v>192</v>
      </c>
      <c r="F253" s="76" t="s">
        <v>18</v>
      </c>
      <c r="G253" s="77">
        <v>300</v>
      </c>
      <c r="H253" s="78">
        <f t="shared" ref="H253:H269" si="110">G253*0.8/3</f>
        <v>80</v>
      </c>
      <c r="I253" s="79"/>
      <c r="J253" s="32">
        <v>78</v>
      </c>
      <c r="K253" s="3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</row>
    <row r="254" spans="1:250" s="6" customFormat="1" ht="15.75" customHeight="1" x14ac:dyDescent="0.25">
      <c r="A254" s="71"/>
      <c r="B254" s="72"/>
      <c r="C254" s="73" t="s">
        <v>10</v>
      </c>
      <c r="D254" s="74"/>
      <c r="E254" s="75" t="s">
        <v>192</v>
      </c>
      <c r="F254" s="76" t="s">
        <v>19</v>
      </c>
      <c r="G254" s="77">
        <v>350</v>
      </c>
      <c r="H254" s="78">
        <f t="shared" ref="H254" si="111">G254*0.8/3</f>
        <v>93.333333333333329</v>
      </c>
      <c r="I254" s="79"/>
      <c r="J254" s="32"/>
      <c r="K254" s="3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</row>
    <row r="255" spans="1:250" s="6" customFormat="1" ht="15.75" customHeight="1" x14ac:dyDescent="0.25">
      <c r="A255" s="73" t="s">
        <v>31</v>
      </c>
      <c r="B255" s="72"/>
      <c r="C255" s="73" t="s">
        <v>10</v>
      </c>
      <c r="D255" s="74"/>
      <c r="E255" s="75" t="s">
        <v>13</v>
      </c>
      <c r="F255" s="76" t="s">
        <v>33</v>
      </c>
      <c r="G255" s="77">
        <v>400</v>
      </c>
      <c r="H255" s="78">
        <f t="shared" ref="H255" si="112">G255*0.8/3</f>
        <v>106.66666666666667</v>
      </c>
      <c r="I255" s="79"/>
      <c r="J255" s="32">
        <v>1</v>
      </c>
      <c r="K255" s="3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</row>
    <row r="256" spans="1:250" s="6" customFormat="1" ht="15.75" customHeight="1" x14ac:dyDescent="0.25">
      <c r="A256" s="73"/>
      <c r="B256" s="72" t="s">
        <v>285</v>
      </c>
      <c r="C256" s="73" t="s">
        <v>10</v>
      </c>
      <c r="D256" s="74"/>
      <c r="E256" s="75" t="s">
        <v>14</v>
      </c>
      <c r="F256" s="76" t="s">
        <v>27</v>
      </c>
      <c r="G256" s="77">
        <v>800</v>
      </c>
      <c r="H256" s="78">
        <f t="shared" ref="H256" si="113">G256*0.8/3</f>
        <v>213.33333333333334</v>
      </c>
      <c r="I256" s="79"/>
      <c r="J256" s="32">
        <v>64</v>
      </c>
      <c r="K256" s="3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</row>
    <row r="257" spans="1:250" s="6" customFormat="1" ht="15.75" customHeight="1" x14ac:dyDescent="0.25">
      <c r="A257" s="71" t="s">
        <v>124</v>
      </c>
      <c r="B257" s="72"/>
      <c r="C257" s="73" t="s">
        <v>10</v>
      </c>
      <c r="D257" s="74"/>
      <c r="E257" s="75" t="s">
        <v>20</v>
      </c>
      <c r="F257" s="76" t="s">
        <v>14</v>
      </c>
      <c r="G257" s="77">
        <v>300</v>
      </c>
      <c r="H257" s="78">
        <f t="shared" si="110"/>
        <v>80</v>
      </c>
      <c r="I257" s="79"/>
      <c r="J257" s="32">
        <v>5</v>
      </c>
      <c r="K257" s="3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</row>
    <row r="258" spans="1:250" s="6" customFormat="1" ht="15.75" customHeight="1" x14ac:dyDescent="0.25">
      <c r="A258" s="71"/>
      <c r="B258" s="72" t="s">
        <v>285</v>
      </c>
      <c r="C258" s="73" t="s">
        <v>10</v>
      </c>
      <c r="D258" s="74"/>
      <c r="E258" s="75" t="s">
        <v>20</v>
      </c>
      <c r="F258" s="76" t="s">
        <v>14</v>
      </c>
      <c r="G258" s="77">
        <v>300</v>
      </c>
      <c r="H258" s="78">
        <f t="shared" si="110"/>
        <v>80</v>
      </c>
      <c r="I258" s="79"/>
      <c r="J258" s="32">
        <v>31</v>
      </c>
      <c r="K258" s="3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</row>
    <row r="259" spans="1:250" s="6" customFormat="1" ht="15.75" customHeight="1" x14ac:dyDescent="0.25">
      <c r="A259" s="71"/>
      <c r="B259" s="72"/>
      <c r="C259" s="73" t="s">
        <v>10</v>
      </c>
      <c r="D259" s="74"/>
      <c r="E259" s="75" t="s">
        <v>13</v>
      </c>
      <c r="F259" s="76" t="s">
        <v>21</v>
      </c>
      <c r="G259" s="77">
        <v>300</v>
      </c>
      <c r="H259" s="78">
        <f t="shared" ref="H259" si="114">G259*0.8/3</f>
        <v>80</v>
      </c>
      <c r="I259" s="79"/>
      <c r="J259" s="32">
        <v>4</v>
      </c>
      <c r="K259" s="3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</row>
    <row r="260" spans="1:250" s="6" customFormat="1" ht="15.75" customHeight="1" x14ac:dyDescent="0.25">
      <c r="A260" s="71"/>
      <c r="B260" s="72" t="s">
        <v>285</v>
      </c>
      <c r="C260" s="73" t="s">
        <v>10</v>
      </c>
      <c r="D260" s="74"/>
      <c r="E260" s="75" t="s">
        <v>13</v>
      </c>
      <c r="F260" s="76" t="s">
        <v>14</v>
      </c>
      <c r="G260" s="77">
        <v>300</v>
      </c>
      <c r="H260" s="78">
        <f t="shared" si="110"/>
        <v>80</v>
      </c>
      <c r="I260" s="79"/>
      <c r="J260" s="32">
        <v>32</v>
      </c>
      <c r="K260" s="3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</row>
    <row r="261" spans="1:250" s="6" customFormat="1" ht="15.75" customHeight="1" x14ac:dyDescent="0.25">
      <c r="A261" s="71"/>
      <c r="B261" s="72"/>
      <c r="C261" s="73" t="s">
        <v>10</v>
      </c>
      <c r="D261" s="74"/>
      <c r="E261" s="75" t="s">
        <v>13</v>
      </c>
      <c r="F261" s="76" t="s">
        <v>22</v>
      </c>
      <c r="G261" s="77">
        <v>350</v>
      </c>
      <c r="H261" s="78">
        <f t="shared" ref="H261" si="115">G261*0.8/3</f>
        <v>93.333333333333329</v>
      </c>
      <c r="I261" s="79"/>
      <c r="J261" s="32"/>
      <c r="K261" s="3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</row>
    <row r="262" spans="1:250" s="6" customFormat="1" ht="15.75" customHeight="1" x14ac:dyDescent="0.25">
      <c r="A262" s="71" t="s">
        <v>527</v>
      </c>
      <c r="B262" s="72"/>
      <c r="C262" s="73" t="s">
        <v>10</v>
      </c>
      <c r="D262" s="74"/>
      <c r="E262" s="75" t="s">
        <v>13</v>
      </c>
      <c r="F262" s="76"/>
      <c r="G262" s="77">
        <v>250</v>
      </c>
      <c r="H262" s="78">
        <f t="shared" ref="H262" si="116">G262*0.8/3</f>
        <v>66.666666666666671</v>
      </c>
      <c r="I262" s="79"/>
      <c r="J262" s="32">
        <v>0</v>
      </c>
      <c r="K262" s="3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</row>
    <row r="263" spans="1:250" s="6" customFormat="1" ht="15.75" customHeight="1" x14ac:dyDescent="0.25">
      <c r="A263" s="71"/>
      <c r="B263" s="72"/>
      <c r="C263" s="73" t="s">
        <v>10</v>
      </c>
      <c r="D263" s="74"/>
      <c r="E263" s="75" t="s">
        <v>15</v>
      </c>
      <c r="F263" s="76"/>
      <c r="G263" s="77">
        <v>300</v>
      </c>
      <c r="H263" s="78">
        <f t="shared" si="110"/>
        <v>80</v>
      </c>
      <c r="I263" s="79"/>
      <c r="J263" s="32">
        <v>0</v>
      </c>
      <c r="K263" s="3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</row>
    <row r="264" spans="1:250" s="6" customFormat="1" ht="15.75" customHeight="1" x14ac:dyDescent="0.25">
      <c r="A264" s="71" t="s">
        <v>32</v>
      </c>
      <c r="B264" s="72"/>
      <c r="C264" s="73" t="s">
        <v>10</v>
      </c>
      <c r="D264" s="74"/>
      <c r="E264" s="75" t="s">
        <v>21</v>
      </c>
      <c r="F264" s="76"/>
      <c r="G264" s="77">
        <v>350</v>
      </c>
      <c r="H264" s="78">
        <f t="shared" ref="H264" si="117">G264*0.8/3</f>
        <v>93.333333333333329</v>
      </c>
      <c r="I264" s="79"/>
      <c r="J264" s="32">
        <v>0</v>
      </c>
      <c r="K264" s="3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</row>
    <row r="265" spans="1:250" s="6" customFormat="1" ht="15.75" customHeight="1" x14ac:dyDescent="0.25">
      <c r="A265" s="88"/>
      <c r="B265" s="72"/>
      <c r="C265" s="73" t="s">
        <v>10</v>
      </c>
      <c r="D265" s="74"/>
      <c r="E265" s="75" t="s">
        <v>22</v>
      </c>
      <c r="F265" s="76" t="s">
        <v>24</v>
      </c>
      <c r="G265" s="77">
        <v>450</v>
      </c>
      <c r="H265" s="78">
        <f>G265*0.8</f>
        <v>360</v>
      </c>
      <c r="I265" s="79"/>
      <c r="J265" s="32">
        <v>2</v>
      </c>
      <c r="K265" s="3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</row>
    <row r="266" spans="1:250" s="6" customFormat="1" ht="15.75" customHeight="1" x14ac:dyDescent="0.25">
      <c r="A266" s="71"/>
      <c r="B266" s="72"/>
      <c r="C266" s="73" t="s">
        <v>10</v>
      </c>
      <c r="D266" s="74"/>
      <c r="E266" s="75" t="s">
        <v>23</v>
      </c>
      <c r="F266" s="76" t="s">
        <v>201</v>
      </c>
      <c r="G266" s="77">
        <v>900</v>
      </c>
      <c r="H266" s="78">
        <f t="shared" si="110"/>
        <v>240</v>
      </c>
      <c r="I266" s="79"/>
      <c r="J266" s="32">
        <v>255</v>
      </c>
      <c r="K266" s="3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</row>
    <row r="267" spans="1:250" s="6" customFormat="1" ht="15.75" customHeight="1" x14ac:dyDescent="0.25">
      <c r="A267" s="71"/>
      <c r="B267" s="72"/>
      <c r="C267" s="73" t="s">
        <v>10</v>
      </c>
      <c r="D267" s="74"/>
      <c r="E267" s="75" t="s">
        <v>24</v>
      </c>
      <c r="F267" s="76" t="s">
        <v>201</v>
      </c>
      <c r="G267" s="77">
        <v>900</v>
      </c>
      <c r="H267" s="78">
        <f t="shared" si="110"/>
        <v>240</v>
      </c>
      <c r="I267" s="79"/>
      <c r="J267" s="32">
        <v>140</v>
      </c>
      <c r="K267" s="3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</row>
    <row r="268" spans="1:250" s="6" customFormat="1" ht="15.75" customHeight="1" x14ac:dyDescent="0.25">
      <c r="A268" s="71"/>
      <c r="B268" s="72"/>
      <c r="C268" s="73" t="s">
        <v>10</v>
      </c>
      <c r="D268" s="74"/>
      <c r="E268" s="75" t="s">
        <v>33</v>
      </c>
      <c r="F268" s="76" t="s">
        <v>645</v>
      </c>
      <c r="G268" s="77">
        <v>950</v>
      </c>
      <c r="H268" s="78">
        <f t="shared" si="110"/>
        <v>253.33333333333334</v>
      </c>
      <c r="I268" s="79"/>
      <c r="J268" s="32">
        <v>6</v>
      </c>
      <c r="K268" s="3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</row>
    <row r="269" spans="1:250" s="6" customFormat="1" ht="15.75" customHeight="1" x14ac:dyDescent="0.25">
      <c r="A269" s="71" t="s">
        <v>764</v>
      </c>
      <c r="B269" s="72"/>
      <c r="C269" s="73" t="s">
        <v>10</v>
      </c>
      <c r="D269" s="74"/>
      <c r="E269" s="75" t="s">
        <v>15</v>
      </c>
      <c r="F269" s="76"/>
      <c r="G269" s="77">
        <v>350</v>
      </c>
      <c r="H269" s="78">
        <f t="shared" si="110"/>
        <v>93.333333333333329</v>
      </c>
      <c r="I269" s="79"/>
      <c r="J269" s="32">
        <v>7</v>
      </c>
      <c r="K269" s="3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</row>
    <row r="270" spans="1:250" s="6" customFormat="1" ht="15" customHeight="1" x14ac:dyDescent="0.3">
      <c r="A270" s="83" t="s">
        <v>750</v>
      </c>
      <c r="B270" s="84"/>
      <c r="C270" s="84"/>
      <c r="D270" s="84"/>
      <c r="E270" s="84"/>
      <c r="F270" s="84"/>
      <c r="G270" s="84"/>
      <c r="H270" s="84"/>
      <c r="I270" s="85"/>
      <c r="J270" s="32"/>
      <c r="K270" s="3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</row>
    <row r="271" spans="1:250" s="6" customFormat="1" ht="15.75" customHeight="1" x14ac:dyDescent="0.25">
      <c r="A271" s="71" t="s">
        <v>120</v>
      </c>
      <c r="B271" s="72" t="s">
        <v>285</v>
      </c>
      <c r="C271" s="73" t="s">
        <v>10</v>
      </c>
      <c r="D271" s="74"/>
      <c r="E271" s="75" t="s">
        <v>11</v>
      </c>
      <c r="F271" s="76" t="s">
        <v>20</v>
      </c>
      <c r="G271" s="77">
        <v>250</v>
      </c>
      <c r="H271" s="78">
        <f t="shared" ref="H271" si="118">G271*0.8/3</f>
        <v>66.666666666666671</v>
      </c>
      <c r="I271" s="79"/>
      <c r="J271" s="32">
        <v>0</v>
      </c>
      <c r="K271" s="3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</row>
    <row r="272" spans="1:250" s="6" customFormat="1" ht="15" customHeight="1" x14ac:dyDescent="0.3">
      <c r="A272" s="83" t="s">
        <v>570</v>
      </c>
      <c r="B272" s="84"/>
      <c r="C272" s="84"/>
      <c r="D272" s="84"/>
      <c r="E272" s="84"/>
      <c r="F272" s="84"/>
      <c r="G272" s="84"/>
      <c r="H272" s="84"/>
      <c r="I272" s="85"/>
      <c r="J272" s="32"/>
      <c r="K272" s="3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</row>
    <row r="273" spans="1:250" s="6" customFormat="1" ht="15.75" customHeight="1" x14ac:dyDescent="0.25">
      <c r="A273" s="71" t="s">
        <v>73</v>
      </c>
      <c r="B273" s="81"/>
      <c r="C273" s="73" t="s">
        <v>10</v>
      </c>
      <c r="D273" s="74"/>
      <c r="E273" s="75" t="s">
        <v>21</v>
      </c>
      <c r="F273" s="76"/>
      <c r="G273" s="77">
        <v>350</v>
      </c>
      <c r="H273" s="78">
        <f t="shared" ref="H273" si="119">G273*0.8/3</f>
        <v>93.333333333333329</v>
      </c>
      <c r="I273" s="79"/>
      <c r="J273" s="32">
        <v>1</v>
      </c>
      <c r="K273" s="3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</row>
    <row r="274" spans="1:250" s="6" customFormat="1" ht="15" customHeight="1" x14ac:dyDescent="0.3">
      <c r="A274" s="83" t="s">
        <v>571</v>
      </c>
      <c r="B274" s="84"/>
      <c r="C274" s="84"/>
      <c r="D274" s="84"/>
      <c r="E274" s="84"/>
      <c r="F274" s="84"/>
      <c r="G274" s="84"/>
      <c r="H274" s="84"/>
      <c r="I274" s="85"/>
      <c r="J274" s="32"/>
      <c r="K274" s="3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</row>
    <row r="275" spans="1:250" s="6" customFormat="1" ht="15.75" customHeight="1" x14ac:dyDescent="0.25">
      <c r="A275" s="71" t="s">
        <v>515</v>
      </c>
      <c r="B275" s="81"/>
      <c r="C275" s="73" t="s">
        <v>10</v>
      </c>
      <c r="D275" s="74"/>
      <c r="E275" s="75" t="s">
        <v>22</v>
      </c>
      <c r="F275" s="76"/>
      <c r="G275" s="77">
        <v>600</v>
      </c>
      <c r="H275" s="78">
        <f t="shared" ref="H275" si="120">G275*0.8/3</f>
        <v>160</v>
      </c>
      <c r="I275" s="79"/>
      <c r="J275" s="32">
        <v>0</v>
      </c>
      <c r="K275" s="3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</row>
    <row r="276" spans="1:250" s="6" customFormat="1" ht="15" customHeight="1" x14ac:dyDescent="0.3">
      <c r="A276" s="83" t="s">
        <v>93</v>
      </c>
      <c r="B276" s="84"/>
      <c r="C276" s="84"/>
      <c r="D276" s="84"/>
      <c r="E276" s="84"/>
      <c r="F276" s="84"/>
      <c r="G276" s="84"/>
      <c r="H276" s="84"/>
      <c r="I276" s="85"/>
      <c r="J276" s="32"/>
      <c r="K276" s="3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</row>
    <row r="277" spans="1:250" s="6" customFormat="1" ht="15.75" customHeight="1" x14ac:dyDescent="0.25">
      <c r="A277" s="71"/>
      <c r="B277" s="72" t="s">
        <v>285</v>
      </c>
      <c r="C277" s="73" t="s">
        <v>10</v>
      </c>
      <c r="D277" s="74"/>
      <c r="E277" s="75" t="s">
        <v>20</v>
      </c>
      <c r="F277" s="76"/>
      <c r="G277" s="77">
        <v>300</v>
      </c>
      <c r="H277" s="78">
        <f>G277*0.8/3</f>
        <v>80</v>
      </c>
      <c r="I277" s="79"/>
      <c r="J277" s="32">
        <v>46</v>
      </c>
      <c r="K277" s="3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</row>
    <row r="278" spans="1:250" s="6" customFormat="1" ht="15.75" customHeight="1" x14ac:dyDescent="0.25">
      <c r="A278" s="71"/>
      <c r="B278" s="72"/>
      <c r="C278" s="73" t="s">
        <v>10</v>
      </c>
      <c r="D278" s="74"/>
      <c r="E278" s="75" t="s">
        <v>15</v>
      </c>
      <c r="F278" s="76"/>
      <c r="G278" s="77">
        <v>400</v>
      </c>
      <c r="H278" s="78">
        <f>G278*0.8/3</f>
        <v>106.66666666666667</v>
      </c>
      <c r="I278" s="79"/>
      <c r="J278" s="32">
        <v>7</v>
      </c>
      <c r="K278" s="3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</row>
    <row r="279" spans="1:250" s="6" customFormat="1" ht="15.75" customHeight="1" x14ac:dyDescent="0.25">
      <c r="A279" s="71"/>
      <c r="B279" s="72" t="s">
        <v>285</v>
      </c>
      <c r="C279" s="73" t="s">
        <v>10</v>
      </c>
      <c r="D279" s="74"/>
      <c r="E279" s="75" t="s">
        <v>21</v>
      </c>
      <c r="F279" s="76"/>
      <c r="G279" s="77">
        <v>450</v>
      </c>
      <c r="H279" s="78">
        <f>G279*0.8/3</f>
        <v>120</v>
      </c>
      <c r="I279" s="79"/>
      <c r="J279" s="32">
        <v>11</v>
      </c>
      <c r="K279" s="3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</row>
    <row r="280" spans="1:250" s="6" customFormat="1" ht="15.75" customHeight="1" x14ac:dyDescent="0.25">
      <c r="A280" s="71"/>
      <c r="B280" s="72"/>
      <c r="C280" s="73" t="s">
        <v>10</v>
      </c>
      <c r="D280" s="74"/>
      <c r="E280" s="75" t="s">
        <v>14</v>
      </c>
      <c r="F280" s="76"/>
      <c r="G280" s="77">
        <v>500</v>
      </c>
      <c r="H280" s="78">
        <f>G280*0.8/3</f>
        <v>133.33333333333334</v>
      </c>
      <c r="I280" s="79"/>
      <c r="J280" s="32"/>
      <c r="K280" s="3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</row>
    <row r="281" spans="1:250" s="6" customFormat="1" ht="15.75" customHeight="1" x14ac:dyDescent="0.25">
      <c r="A281" s="71"/>
      <c r="B281" s="72"/>
      <c r="C281" s="73" t="s">
        <v>10</v>
      </c>
      <c r="D281" s="74"/>
      <c r="E281" s="75" t="s">
        <v>22</v>
      </c>
      <c r="F281" s="76"/>
      <c r="G281" s="77">
        <v>600</v>
      </c>
      <c r="H281" s="78">
        <f>G281*0.8/3</f>
        <v>160</v>
      </c>
      <c r="I281" s="79"/>
      <c r="J281" s="32"/>
      <c r="K281" s="3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</row>
    <row r="282" spans="1:250" s="6" customFormat="1" ht="15.75" customHeight="1" x14ac:dyDescent="0.25">
      <c r="A282" s="71"/>
      <c r="B282" s="72"/>
      <c r="C282" s="73" t="s">
        <v>10</v>
      </c>
      <c r="D282" s="74"/>
      <c r="E282" s="75" t="s">
        <v>24</v>
      </c>
      <c r="F282" s="76"/>
      <c r="G282" s="77">
        <v>1200</v>
      </c>
      <c r="H282" s="78">
        <f t="shared" ref="H282" si="121">G282*0.8/3</f>
        <v>320</v>
      </c>
      <c r="I282" s="79"/>
      <c r="J282" s="32"/>
      <c r="K282" s="3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</row>
    <row r="283" spans="1:250" s="6" customFormat="1" ht="15.75" customHeight="1" x14ac:dyDescent="0.25">
      <c r="A283" s="71"/>
      <c r="B283" s="72" t="s">
        <v>285</v>
      </c>
      <c r="C283" s="73" t="s">
        <v>10</v>
      </c>
      <c r="D283" s="74"/>
      <c r="E283" s="75" t="s">
        <v>14</v>
      </c>
      <c r="F283" s="76"/>
      <c r="G283" s="77">
        <v>500</v>
      </c>
      <c r="H283" s="78">
        <f>G283*0.8/3</f>
        <v>133.33333333333334</v>
      </c>
      <c r="I283" s="79"/>
      <c r="J283" s="32">
        <v>29</v>
      </c>
      <c r="K283" s="3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</row>
    <row r="284" spans="1:250" s="6" customFormat="1" ht="15.75" customHeight="1" x14ac:dyDescent="0.25">
      <c r="A284" s="71"/>
      <c r="B284" s="72"/>
      <c r="C284" s="73" t="s">
        <v>10</v>
      </c>
      <c r="D284" s="74"/>
      <c r="E284" s="75" t="s">
        <v>23</v>
      </c>
      <c r="F284" s="76"/>
      <c r="G284" s="77">
        <v>1000</v>
      </c>
      <c r="H284" s="78">
        <f t="shared" ref="H284:H299" si="122">G284*0.8/3</f>
        <v>266.66666666666669</v>
      </c>
      <c r="I284" s="79"/>
      <c r="J284" s="32">
        <v>1</v>
      </c>
      <c r="K284" s="3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</row>
    <row r="285" spans="1:250" s="6" customFormat="1" ht="15.75" customHeight="1" x14ac:dyDescent="0.25">
      <c r="A285" s="71"/>
      <c r="B285" s="72"/>
      <c r="C285" s="73" t="s">
        <v>10</v>
      </c>
      <c r="D285" s="74"/>
      <c r="E285" s="75" t="s">
        <v>24</v>
      </c>
      <c r="F285" s="76"/>
      <c r="G285" s="77">
        <v>1200</v>
      </c>
      <c r="H285" s="78">
        <f t="shared" si="122"/>
        <v>320</v>
      </c>
      <c r="I285" s="79"/>
      <c r="J285" s="32">
        <v>1</v>
      </c>
      <c r="K285" s="3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</row>
    <row r="286" spans="1:250" s="6" customFormat="1" ht="15.75" customHeight="1" x14ac:dyDescent="0.25">
      <c r="A286" s="71"/>
      <c r="B286" s="81" t="s">
        <v>285</v>
      </c>
      <c r="C286" s="73" t="s">
        <v>10</v>
      </c>
      <c r="D286" s="74"/>
      <c r="E286" s="75" t="s">
        <v>33</v>
      </c>
      <c r="F286" s="76"/>
      <c r="G286" s="77">
        <v>1600</v>
      </c>
      <c r="H286" s="78">
        <f t="shared" si="122"/>
        <v>426.66666666666669</v>
      </c>
      <c r="I286" s="79"/>
      <c r="J286" s="32" t="s">
        <v>819</v>
      </c>
      <c r="K286" s="3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</row>
    <row r="287" spans="1:250" s="6" customFormat="1" ht="15.75" customHeight="1" x14ac:dyDescent="0.25">
      <c r="A287" s="71"/>
      <c r="B287" s="81"/>
      <c r="C287" s="73" t="s">
        <v>10</v>
      </c>
      <c r="D287" s="74"/>
      <c r="E287" s="75" t="s">
        <v>27</v>
      </c>
      <c r="F287" s="76"/>
      <c r="G287" s="77">
        <v>2000</v>
      </c>
      <c r="H287" s="78">
        <f t="shared" ref="H287" si="123">G287*0.8/3</f>
        <v>533.33333333333337</v>
      </c>
      <c r="I287" s="79"/>
      <c r="J287" s="32">
        <v>3</v>
      </c>
      <c r="K287" s="3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</row>
    <row r="288" spans="1:250" s="6" customFormat="1" ht="15.75" customHeight="1" x14ac:dyDescent="0.25">
      <c r="A288" s="71"/>
      <c r="B288" s="81"/>
      <c r="C288" s="73" t="s">
        <v>10</v>
      </c>
      <c r="D288" s="74"/>
      <c r="E288" s="75" t="s">
        <v>34</v>
      </c>
      <c r="F288" s="76"/>
      <c r="G288" s="77">
        <v>2500</v>
      </c>
      <c r="H288" s="78">
        <f t="shared" ref="H288" si="124">G288*0.8/3</f>
        <v>666.66666666666663</v>
      </c>
      <c r="I288" s="79"/>
      <c r="J288" s="32">
        <v>2</v>
      </c>
      <c r="K288" s="3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</row>
    <row r="289" spans="1:250" s="6" customFormat="1" ht="15.75" customHeight="1" x14ac:dyDescent="0.25">
      <c r="A289" s="71"/>
      <c r="B289" s="81"/>
      <c r="C289" s="73" t="s">
        <v>10</v>
      </c>
      <c r="D289" s="74"/>
      <c r="E289" s="75" t="s">
        <v>56</v>
      </c>
      <c r="F289" s="76"/>
      <c r="G289" s="77">
        <v>2800</v>
      </c>
      <c r="H289" s="78">
        <f t="shared" ref="H289:H290" si="125">G289*0.8/3</f>
        <v>746.66666666666663</v>
      </c>
      <c r="I289" s="79"/>
      <c r="J289" s="32">
        <v>1</v>
      </c>
      <c r="K289" s="3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</row>
    <row r="290" spans="1:250" s="6" customFormat="1" ht="15.75" customHeight="1" x14ac:dyDescent="0.25">
      <c r="A290" s="71" t="s">
        <v>711</v>
      </c>
      <c r="B290" s="81" t="s">
        <v>285</v>
      </c>
      <c r="C290" s="73" t="s">
        <v>10</v>
      </c>
      <c r="D290" s="74"/>
      <c r="E290" s="75" t="s">
        <v>21</v>
      </c>
      <c r="F290" s="76"/>
      <c r="G290" s="77">
        <v>600</v>
      </c>
      <c r="H290" s="78">
        <f t="shared" si="125"/>
        <v>160</v>
      </c>
      <c r="I290" s="79"/>
      <c r="J290" s="32">
        <v>25</v>
      </c>
      <c r="K290" s="3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</row>
    <row r="291" spans="1:250" s="6" customFormat="1" ht="15.75" customHeight="1" x14ac:dyDescent="0.25">
      <c r="A291" s="71" t="s">
        <v>548</v>
      </c>
      <c r="B291" s="81"/>
      <c r="C291" s="73" t="s">
        <v>10</v>
      </c>
      <c r="D291" s="74"/>
      <c r="E291" s="75" t="s">
        <v>22</v>
      </c>
      <c r="F291" s="76"/>
      <c r="G291" s="77">
        <v>850</v>
      </c>
      <c r="H291" s="78">
        <f t="shared" ref="H291:H297" si="126">G291*0.8/3</f>
        <v>226.66666666666666</v>
      </c>
      <c r="I291" s="79"/>
      <c r="J291" s="32">
        <v>0</v>
      </c>
      <c r="K291" s="3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</row>
    <row r="292" spans="1:250" s="6" customFormat="1" ht="15.75" customHeight="1" x14ac:dyDescent="0.25">
      <c r="A292" s="71"/>
      <c r="B292" s="81"/>
      <c r="C292" s="73" t="s">
        <v>10</v>
      </c>
      <c r="D292" s="74"/>
      <c r="E292" s="75" t="s">
        <v>23</v>
      </c>
      <c r="F292" s="76"/>
      <c r="G292" s="77">
        <v>1000</v>
      </c>
      <c r="H292" s="78">
        <f t="shared" ref="H292:H296" si="127">G292*0.8/3</f>
        <v>266.66666666666669</v>
      </c>
      <c r="I292" s="79"/>
      <c r="J292" s="32">
        <v>2</v>
      </c>
      <c r="K292" s="3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</row>
    <row r="293" spans="1:250" s="6" customFormat="1" ht="15.75" customHeight="1" x14ac:dyDescent="0.25">
      <c r="A293" s="71"/>
      <c r="B293" s="81"/>
      <c r="C293" s="73" t="s">
        <v>10</v>
      </c>
      <c r="D293" s="74"/>
      <c r="E293" s="75" t="s">
        <v>24</v>
      </c>
      <c r="F293" s="76"/>
      <c r="G293" s="77">
        <v>1200</v>
      </c>
      <c r="H293" s="78">
        <f t="shared" si="127"/>
        <v>320</v>
      </c>
      <c r="I293" s="79"/>
      <c r="J293" s="32">
        <v>0</v>
      </c>
      <c r="K293" s="3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</row>
    <row r="294" spans="1:250" s="6" customFormat="1" ht="15.75" customHeight="1" x14ac:dyDescent="0.25">
      <c r="A294" s="71"/>
      <c r="B294" s="81"/>
      <c r="C294" s="73" t="s">
        <v>10</v>
      </c>
      <c r="D294" s="74"/>
      <c r="E294" s="75" t="s">
        <v>33</v>
      </c>
      <c r="F294" s="76"/>
      <c r="G294" s="77">
        <v>1800</v>
      </c>
      <c r="H294" s="78">
        <f t="shared" si="127"/>
        <v>480</v>
      </c>
      <c r="I294" s="79"/>
      <c r="J294" s="32">
        <v>1</v>
      </c>
      <c r="K294" s="3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</row>
    <row r="295" spans="1:250" s="6" customFormat="1" ht="15.75" customHeight="1" x14ac:dyDescent="0.25">
      <c r="A295" s="71"/>
      <c r="B295" s="81"/>
      <c r="C295" s="73" t="s">
        <v>10</v>
      </c>
      <c r="D295" s="74"/>
      <c r="E295" s="75" t="s">
        <v>24</v>
      </c>
      <c r="F295" s="76" t="s">
        <v>658</v>
      </c>
      <c r="G295" s="77">
        <v>1200</v>
      </c>
      <c r="H295" s="78">
        <f t="shared" ref="H295" si="128">G295*0.8/3</f>
        <v>320</v>
      </c>
      <c r="I295" s="79"/>
      <c r="J295" s="32">
        <v>1</v>
      </c>
      <c r="K295" s="3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</row>
    <row r="296" spans="1:250" s="6" customFormat="1" ht="15.75" customHeight="1" x14ac:dyDescent="0.25">
      <c r="A296" s="71" t="s">
        <v>514</v>
      </c>
      <c r="B296" s="81"/>
      <c r="C296" s="73" t="s">
        <v>10</v>
      </c>
      <c r="D296" s="74"/>
      <c r="E296" s="75" t="s">
        <v>15</v>
      </c>
      <c r="F296" s="76"/>
      <c r="G296" s="77">
        <v>500</v>
      </c>
      <c r="H296" s="78">
        <f t="shared" si="127"/>
        <v>133.33333333333334</v>
      </c>
      <c r="I296" s="79"/>
      <c r="J296" s="32">
        <v>1</v>
      </c>
      <c r="K296" s="3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</row>
    <row r="297" spans="1:250" s="6" customFormat="1" ht="15.75" customHeight="1" x14ac:dyDescent="0.25">
      <c r="A297" s="71"/>
      <c r="B297" s="81"/>
      <c r="C297" s="73" t="s">
        <v>10</v>
      </c>
      <c r="D297" s="74"/>
      <c r="E297" s="75" t="s">
        <v>22</v>
      </c>
      <c r="F297" s="76"/>
      <c r="G297" s="77">
        <v>850</v>
      </c>
      <c r="H297" s="78">
        <f t="shared" si="126"/>
        <v>226.66666666666666</v>
      </c>
      <c r="I297" s="79"/>
      <c r="J297" s="32">
        <v>0</v>
      </c>
      <c r="K297" s="3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</row>
    <row r="298" spans="1:250" s="6" customFormat="1" ht="15.75" customHeight="1" x14ac:dyDescent="0.25">
      <c r="A298" s="71"/>
      <c r="B298" s="81"/>
      <c r="C298" s="73" t="s">
        <v>10</v>
      </c>
      <c r="D298" s="74"/>
      <c r="E298" s="75" t="s">
        <v>23</v>
      </c>
      <c r="F298" s="76"/>
      <c r="G298" s="77">
        <v>1000</v>
      </c>
      <c r="H298" s="78">
        <f t="shared" si="122"/>
        <v>266.66666666666669</v>
      </c>
      <c r="I298" s="79"/>
      <c r="J298" s="32" t="s">
        <v>476</v>
      </c>
      <c r="K298" s="3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</row>
    <row r="299" spans="1:250" s="6" customFormat="1" ht="15.75" customHeight="1" x14ac:dyDescent="0.25">
      <c r="A299" s="71"/>
      <c r="B299" s="81"/>
      <c r="C299" s="73" t="s">
        <v>10</v>
      </c>
      <c r="D299" s="74"/>
      <c r="E299" s="75" t="s">
        <v>33</v>
      </c>
      <c r="F299" s="76"/>
      <c r="G299" s="77">
        <v>1600</v>
      </c>
      <c r="H299" s="78">
        <f t="shared" si="122"/>
        <v>426.66666666666669</v>
      </c>
      <c r="I299" s="79"/>
      <c r="J299" s="32">
        <v>2</v>
      </c>
      <c r="K299" s="3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</row>
    <row r="300" spans="1:250" s="6" customFormat="1" ht="15.75" customHeight="1" x14ac:dyDescent="0.25">
      <c r="A300" s="71"/>
      <c r="B300" s="81"/>
      <c r="C300" s="73" t="s">
        <v>10</v>
      </c>
      <c r="D300" s="74"/>
      <c r="E300" s="75" t="s">
        <v>27</v>
      </c>
      <c r="F300" s="76"/>
      <c r="G300" s="77">
        <v>2000</v>
      </c>
      <c r="H300" s="78">
        <f t="shared" ref="H300" si="129">G300*0.8/3</f>
        <v>533.33333333333337</v>
      </c>
      <c r="I300" s="79"/>
      <c r="J300" s="32">
        <v>0</v>
      </c>
      <c r="K300" s="3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</row>
    <row r="301" spans="1:250" s="6" customFormat="1" ht="15" customHeight="1" x14ac:dyDescent="0.3">
      <c r="A301" s="69" t="s">
        <v>331</v>
      </c>
      <c r="B301" s="69"/>
      <c r="C301" s="69"/>
      <c r="D301" s="69"/>
      <c r="E301" s="69"/>
      <c r="F301" s="69"/>
      <c r="G301" s="69"/>
      <c r="H301" s="69"/>
      <c r="I301" s="69"/>
      <c r="J301" s="32"/>
      <c r="K301" s="3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</row>
    <row r="302" spans="1:250" s="6" customFormat="1" ht="15.75" customHeight="1" x14ac:dyDescent="0.25">
      <c r="A302" s="71"/>
      <c r="B302" s="81" t="s">
        <v>285</v>
      </c>
      <c r="C302" s="73" t="s">
        <v>10</v>
      </c>
      <c r="D302" s="74"/>
      <c r="E302" s="75" t="s">
        <v>15</v>
      </c>
      <c r="F302" s="76"/>
      <c r="G302" s="77">
        <v>400</v>
      </c>
      <c r="H302" s="78">
        <f>G302*0.8/3</f>
        <v>106.66666666666667</v>
      </c>
      <c r="I302" s="79"/>
      <c r="J302" s="32">
        <v>0</v>
      </c>
      <c r="K302" s="3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</row>
    <row r="303" spans="1:250" s="6" customFormat="1" ht="15" customHeight="1" x14ac:dyDescent="0.3">
      <c r="A303" s="69" t="s">
        <v>462</v>
      </c>
      <c r="B303" s="69"/>
      <c r="C303" s="69"/>
      <c r="D303" s="69"/>
      <c r="E303" s="69"/>
      <c r="F303" s="69"/>
      <c r="G303" s="69"/>
      <c r="H303" s="69"/>
      <c r="I303" s="69"/>
      <c r="J303" s="32"/>
      <c r="K303" s="3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</row>
    <row r="304" spans="1:250" s="6" customFormat="1" ht="15.75" customHeight="1" x14ac:dyDescent="0.25">
      <c r="A304" s="71"/>
      <c r="B304" s="72"/>
      <c r="C304" s="73" t="s">
        <v>10</v>
      </c>
      <c r="D304" s="74"/>
      <c r="E304" s="75" t="s">
        <v>33</v>
      </c>
      <c r="F304" s="76"/>
      <c r="G304" s="77">
        <v>1000</v>
      </c>
      <c r="H304" s="78">
        <f t="shared" ref="H304:H308" si="130">G304*0.8/3</f>
        <v>266.66666666666669</v>
      </c>
      <c r="I304" s="79"/>
      <c r="J304" s="32">
        <v>1</v>
      </c>
      <c r="K304" s="3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</row>
    <row r="305" spans="1:250" s="6" customFormat="1" ht="15.75" customHeight="1" x14ac:dyDescent="0.25">
      <c r="A305" s="71"/>
      <c r="B305" s="72"/>
      <c r="C305" s="73" t="s">
        <v>10</v>
      </c>
      <c r="D305" s="74"/>
      <c r="E305" s="75" t="s">
        <v>27</v>
      </c>
      <c r="F305" s="76"/>
      <c r="G305" s="77">
        <v>1200</v>
      </c>
      <c r="H305" s="78">
        <f t="shared" si="130"/>
        <v>320</v>
      </c>
      <c r="I305" s="79"/>
      <c r="J305" s="32">
        <v>1</v>
      </c>
      <c r="K305" s="3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</row>
    <row r="306" spans="1:250" s="6" customFormat="1" ht="15.75" customHeight="1" x14ac:dyDescent="0.25">
      <c r="A306" s="71"/>
      <c r="B306" s="72"/>
      <c r="C306" s="73" t="s">
        <v>10</v>
      </c>
      <c r="D306" s="74"/>
      <c r="E306" s="75" t="s">
        <v>34</v>
      </c>
      <c r="F306" s="76"/>
      <c r="G306" s="77">
        <v>1500</v>
      </c>
      <c r="H306" s="78">
        <f t="shared" si="130"/>
        <v>400</v>
      </c>
      <c r="I306" s="79"/>
      <c r="J306" s="32" t="s">
        <v>821</v>
      </c>
      <c r="K306" s="3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</row>
    <row r="307" spans="1:250" s="6" customFormat="1" ht="15.75" customHeight="1" x14ac:dyDescent="0.25">
      <c r="A307" s="71"/>
      <c r="B307" s="72"/>
      <c r="C307" s="73" t="s">
        <v>10</v>
      </c>
      <c r="D307" s="74"/>
      <c r="E307" s="75" t="s">
        <v>56</v>
      </c>
      <c r="F307" s="76"/>
      <c r="G307" s="77">
        <v>1800</v>
      </c>
      <c r="H307" s="78">
        <f t="shared" si="130"/>
        <v>480</v>
      </c>
      <c r="I307" s="79"/>
      <c r="J307" s="32">
        <v>3</v>
      </c>
      <c r="K307" s="3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</row>
    <row r="308" spans="1:250" s="6" customFormat="1" ht="15.75" customHeight="1" x14ac:dyDescent="0.25">
      <c r="A308" s="71"/>
      <c r="B308" s="72"/>
      <c r="C308" s="73" t="s">
        <v>10</v>
      </c>
      <c r="D308" s="74"/>
      <c r="E308" s="75" t="s">
        <v>57</v>
      </c>
      <c r="F308" s="76"/>
      <c r="G308" s="77">
        <v>2500</v>
      </c>
      <c r="H308" s="78">
        <f t="shared" si="130"/>
        <v>666.66666666666663</v>
      </c>
      <c r="I308" s="79"/>
      <c r="J308" s="32">
        <v>1</v>
      </c>
      <c r="K308" s="3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</row>
    <row r="309" spans="1:250" s="6" customFormat="1" ht="15" customHeight="1" x14ac:dyDescent="0.3">
      <c r="A309" s="69" t="s">
        <v>281</v>
      </c>
      <c r="B309" s="69"/>
      <c r="C309" s="69"/>
      <c r="D309" s="69"/>
      <c r="E309" s="69"/>
      <c r="F309" s="69"/>
      <c r="G309" s="69"/>
      <c r="H309" s="69"/>
      <c r="I309" s="69"/>
      <c r="J309" s="32"/>
      <c r="K309" s="3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</row>
    <row r="310" spans="1:250" s="6" customFormat="1" ht="15.75" customHeight="1" x14ac:dyDescent="0.25">
      <c r="A310" s="71"/>
      <c r="B310" s="81" t="s">
        <v>285</v>
      </c>
      <c r="C310" s="73" t="s">
        <v>10</v>
      </c>
      <c r="D310" s="74"/>
      <c r="E310" s="75" t="s">
        <v>15</v>
      </c>
      <c r="F310" s="76"/>
      <c r="G310" s="77">
        <v>400</v>
      </c>
      <c r="H310" s="78">
        <f t="shared" ref="H310:H312" si="131">G310*0.8/3</f>
        <v>106.66666666666667</v>
      </c>
      <c r="I310" s="79"/>
      <c r="J310" s="32">
        <v>33</v>
      </c>
      <c r="K310" s="3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</row>
    <row r="311" spans="1:250" s="6" customFormat="1" ht="15.75" customHeight="1" x14ac:dyDescent="0.25">
      <c r="A311" s="71"/>
      <c r="B311" s="81"/>
      <c r="C311" s="73" t="s">
        <v>10</v>
      </c>
      <c r="D311" s="74"/>
      <c r="E311" s="75" t="s">
        <v>21</v>
      </c>
      <c r="F311" s="76"/>
      <c r="G311" s="77">
        <v>500</v>
      </c>
      <c r="H311" s="78">
        <f t="shared" si="131"/>
        <v>133.33333333333334</v>
      </c>
      <c r="I311" s="79"/>
      <c r="J311" s="32"/>
      <c r="K311" s="3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</row>
    <row r="312" spans="1:250" s="6" customFormat="1" ht="15.75" customHeight="1" x14ac:dyDescent="0.25">
      <c r="A312" s="71"/>
      <c r="B312" s="81"/>
      <c r="C312" s="73" t="s">
        <v>10</v>
      </c>
      <c r="D312" s="74"/>
      <c r="E312" s="75" t="s">
        <v>14</v>
      </c>
      <c r="F312" s="76"/>
      <c r="G312" s="77">
        <v>600</v>
      </c>
      <c r="H312" s="78">
        <f t="shared" si="131"/>
        <v>160</v>
      </c>
      <c r="I312" s="79"/>
      <c r="J312" s="32"/>
      <c r="K312" s="3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</row>
    <row r="313" spans="1:250" s="6" customFormat="1" ht="15" customHeight="1" x14ac:dyDescent="0.3">
      <c r="A313" s="69" t="s">
        <v>370</v>
      </c>
      <c r="B313" s="69"/>
      <c r="C313" s="69"/>
      <c r="D313" s="69"/>
      <c r="E313" s="69"/>
      <c r="F313" s="69"/>
      <c r="G313" s="69"/>
      <c r="H313" s="69"/>
      <c r="I313" s="69"/>
      <c r="J313" s="32"/>
      <c r="K313" s="3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</row>
    <row r="314" spans="1:250" s="6" customFormat="1" ht="15.75" customHeight="1" x14ac:dyDescent="0.25">
      <c r="A314" s="71"/>
      <c r="B314" s="72" t="s">
        <v>285</v>
      </c>
      <c r="C314" s="73" t="s">
        <v>10</v>
      </c>
      <c r="D314" s="74"/>
      <c r="E314" s="75" t="s">
        <v>33</v>
      </c>
      <c r="F314" s="76"/>
      <c r="G314" s="77">
        <v>1400</v>
      </c>
      <c r="H314" s="78">
        <f t="shared" ref="H314:H318" si="132">G314*0.8/3</f>
        <v>373.33333333333331</v>
      </c>
      <c r="I314" s="79"/>
      <c r="J314" s="32">
        <v>10</v>
      </c>
      <c r="K314" s="3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</row>
    <row r="315" spans="1:250" s="6" customFormat="1" ht="15.75" customHeight="1" x14ac:dyDescent="0.25">
      <c r="A315" s="71"/>
      <c r="B315" s="72"/>
      <c r="C315" s="73" t="s">
        <v>10</v>
      </c>
      <c r="D315" s="74"/>
      <c r="E315" s="75" t="s">
        <v>27</v>
      </c>
      <c r="F315" s="76"/>
      <c r="G315" s="77">
        <v>1800</v>
      </c>
      <c r="H315" s="78">
        <f t="shared" si="132"/>
        <v>480</v>
      </c>
      <c r="I315" s="79"/>
      <c r="J315" s="32"/>
      <c r="K315" s="3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</row>
    <row r="316" spans="1:250" s="6" customFormat="1" ht="15.75" customHeight="1" x14ac:dyDescent="0.25">
      <c r="A316" s="71"/>
      <c r="B316" s="72"/>
      <c r="C316" s="73" t="s">
        <v>10</v>
      </c>
      <c r="D316" s="74"/>
      <c r="E316" s="75" t="s">
        <v>34</v>
      </c>
      <c r="F316" s="76"/>
      <c r="G316" s="77">
        <v>2200</v>
      </c>
      <c r="H316" s="78">
        <f t="shared" si="132"/>
        <v>586.66666666666663</v>
      </c>
      <c r="I316" s="79"/>
      <c r="J316" s="32"/>
      <c r="K316" s="3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</row>
    <row r="317" spans="1:250" s="6" customFormat="1" ht="15.75" customHeight="1" x14ac:dyDescent="0.25">
      <c r="A317" s="71"/>
      <c r="B317" s="72"/>
      <c r="C317" s="73" t="s">
        <v>10</v>
      </c>
      <c r="D317" s="74"/>
      <c r="E317" s="75" t="s">
        <v>56</v>
      </c>
      <c r="F317" s="76"/>
      <c r="G317" s="77">
        <v>2600</v>
      </c>
      <c r="H317" s="78">
        <f t="shared" si="132"/>
        <v>693.33333333333337</v>
      </c>
      <c r="I317" s="79"/>
      <c r="J317" s="32"/>
      <c r="K317" s="3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</row>
    <row r="318" spans="1:250" s="6" customFormat="1" ht="15.75" customHeight="1" x14ac:dyDescent="0.25">
      <c r="A318" s="71"/>
      <c r="B318" s="72"/>
      <c r="C318" s="73" t="s">
        <v>10</v>
      </c>
      <c r="D318" s="74"/>
      <c r="E318" s="75" t="s">
        <v>57</v>
      </c>
      <c r="F318" s="76"/>
      <c r="G318" s="77">
        <v>3000</v>
      </c>
      <c r="H318" s="78">
        <f t="shared" si="132"/>
        <v>800</v>
      </c>
      <c r="I318" s="79"/>
      <c r="J318" s="32"/>
      <c r="K318" s="3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</row>
    <row r="319" spans="1:250" s="6" customFormat="1" ht="15.75" customHeight="1" x14ac:dyDescent="0.25">
      <c r="A319" s="71"/>
      <c r="B319" s="72"/>
      <c r="C319" s="73" t="s">
        <v>10</v>
      </c>
      <c r="D319" s="74"/>
      <c r="E319" s="75" t="s">
        <v>33</v>
      </c>
      <c r="F319" s="76"/>
      <c r="G319" s="77">
        <v>1400</v>
      </c>
      <c r="H319" s="78">
        <f t="shared" ref="H319" si="133">G319*0.8/3</f>
        <v>373.33333333333331</v>
      </c>
      <c r="I319" s="79"/>
      <c r="J319" s="32">
        <v>3</v>
      </c>
      <c r="K319" s="3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</row>
    <row r="320" spans="1:250" s="6" customFormat="1" ht="15" customHeight="1" x14ac:dyDescent="0.3">
      <c r="A320" s="69" t="s">
        <v>282</v>
      </c>
      <c r="B320" s="69"/>
      <c r="C320" s="69"/>
      <c r="D320" s="69"/>
      <c r="E320" s="69"/>
      <c r="F320" s="69"/>
      <c r="G320" s="69"/>
      <c r="H320" s="69"/>
      <c r="I320" s="69"/>
      <c r="J320" s="32"/>
      <c r="K320" s="3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</row>
    <row r="321" spans="1:250" s="6" customFormat="1" ht="15.75" customHeight="1" x14ac:dyDescent="0.25">
      <c r="A321" s="71"/>
      <c r="B321" s="72" t="s">
        <v>285</v>
      </c>
      <c r="C321" s="73" t="s">
        <v>10</v>
      </c>
      <c r="D321" s="74"/>
      <c r="E321" s="75" t="s">
        <v>14</v>
      </c>
      <c r="F321" s="76"/>
      <c r="G321" s="77">
        <v>550</v>
      </c>
      <c r="H321" s="78">
        <f>G321*0.8/3</f>
        <v>146.66666666666666</v>
      </c>
      <c r="I321" s="79"/>
      <c r="J321" s="32">
        <v>0</v>
      </c>
      <c r="K321" s="3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</row>
    <row r="322" spans="1:250" s="6" customFormat="1" ht="15.75" customHeight="1" x14ac:dyDescent="0.25">
      <c r="A322" s="71"/>
      <c r="B322" s="72"/>
      <c r="C322" s="73" t="s">
        <v>10</v>
      </c>
      <c r="D322" s="74"/>
      <c r="E322" s="75" t="s">
        <v>24</v>
      </c>
      <c r="F322" s="76"/>
      <c r="G322" s="77">
        <v>1200</v>
      </c>
      <c r="H322" s="78">
        <f>G322*0.8/3</f>
        <v>320</v>
      </c>
      <c r="I322" s="79"/>
      <c r="J322" s="32"/>
      <c r="K322" s="3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</row>
    <row r="323" spans="1:250" s="6" customFormat="1" ht="15.75" customHeight="1" x14ac:dyDescent="0.25">
      <c r="A323" s="71"/>
      <c r="B323" s="72"/>
      <c r="C323" s="73" t="s">
        <v>10</v>
      </c>
      <c r="D323" s="74"/>
      <c r="E323" s="75" t="s">
        <v>33</v>
      </c>
      <c r="F323" s="76"/>
      <c r="G323" s="77">
        <v>1500</v>
      </c>
      <c r="H323" s="78">
        <f>G323*0.8/3</f>
        <v>400</v>
      </c>
      <c r="I323" s="79"/>
      <c r="J323" s="32"/>
      <c r="K323" s="3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</row>
    <row r="324" spans="1:250" s="6" customFormat="1" ht="15" customHeight="1" x14ac:dyDescent="0.3">
      <c r="A324" s="69" t="s">
        <v>139</v>
      </c>
      <c r="B324" s="69"/>
      <c r="C324" s="69"/>
      <c r="D324" s="69"/>
      <c r="E324" s="69"/>
      <c r="F324" s="69"/>
      <c r="G324" s="69"/>
      <c r="H324" s="69"/>
      <c r="I324" s="69"/>
      <c r="J324" s="32"/>
      <c r="K324" s="3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</row>
    <row r="325" spans="1:250" s="6" customFormat="1" ht="15.75" customHeight="1" x14ac:dyDescent="0.25">
      <c r="A325" s="71"/>
      <c r="B325" s="72" t="s">
        <v>285</v>
      </c>
      <c r="C325" s="73" t="s">
        <v>10</v>
      </c>
      <c r="D325" s="74"/>
      <c r="E325" s="75" t="s">
        <v>11</v>
      </c>
      <c r="F325" s="76" t="s">
        <v>13</v>
      </c>
      <c r="G325" s="77">
        <v>350</v>
      </c>
      <c r="H325" s="78">
        <f>G325*0.8/3</f>
        <v>93.333333333333329</v>
      </c>
      <c r="I325" s="79"/>
      <c r="J325" s="32">
        <v>106</v>
      </c>
      <c r="K325" s="3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</row>
    <row r="326" spans="1:250" s="6" customFormat="1" ht="15.75" customHeight="1" x14ac:dyDescent="0.25">
      <c r="A326" s="71"/>
      <c r="B326" s="72"/>
      <c r="C326" s="73" t="s">
        <v>10</v>
      </c>
      <c r="D326" s="74"/>
      <c r="E326" s="75" t="s">
        <v>18</v>
      </c>
      <c r="F326" s="76" t="s">
        <v>15</v>
      </c>
      <c r="G326" s="77">
        <v>400</v>
      </c>
      <c r="H326" s="78">
        <f>G326*0.8/3</f>
        <v>106.66666666666667</v>
      </c>
      <c r="I326" s="79"/>
      <c r="J326" s="32"/>
      <c r="K326" s="3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</row>
    <row r="327" spans="1:250" s="6" customFormat="1" ht="15.75" customHeight="1" x14ac:dyDescent="0.25">
      <c r="A327" s="71" t="s">
        <v>181</v>
      </c>
      <c r="B327" s="72"/>
      <c r="C327" s="73" t="s">
        <v>10</v>
      </c>
      <c r="D327" s="74"/>
      <c r="E327" s="75" t="s">
        <v>17</v>
      </c>
      <c r="F327" s="76" t="s">
        <v>11</v>
      </c>
      <c r="G327" s="77">
        <v>450</v>
      </c>
      <c r="H327" s="78">
        <f>G327*0.8/3</f>
        <v>120</v>
      </c>
      <c r="I327" s="79"/>
      <c r="J327" s="32">
        <v>1</v>
      </c>
      <c r="K327" s="3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</row>
    <row r="328" spans="1:250" s="6" customFormat="1" ht="15.75" customHeight="1" x14ac:dyDescent="0.25">
      <c r="A328" s="71"/>
      <c r="B328" s="72" t="s">
        <v>285</v>
      </c>
      <c r="C328" s="73" t="s">
        <v>10</v>
      </c>
      <c r="D328" s="74"/>
      <c r="E328" s="75" t="s">
        <v>20</v>
      </c>
      <c r="F328" s="76" t="s">
        <v>20</v>
      </c>
      <c r="G328" s="77">
        <v>500</v>
      </c>
      <c r="H328" s="78">
        <f t="shared" ref="H328" si="134">G328*0.8/3</f>
        <v>133.33333333333334</v>
      </c>
      <c r="I328" s="79"/>
      <c r="J328" s="32">
        <v>76</v>
      </c>
      <c r="K328" s="33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</row>
    <row r="329" spans="1:250" s="6" customFormat="1" ht="15.75" customHeight="1" x14ac:dyDescent="0.25">
      <c r="A329" s="71"/>
      <c r="B329" s="72"/>
      <c r="C329" s="73" t="s">
        <v>10</v>
      </c>
      <c r="D329" s="74"/>
      <c r="E329" s="75" t="s">
        <v>20</v>
      </c>
      <c r="F329" s="76" t="s">
        <v>13</v>
      </c>
      <c r="G329" s="77">
        <v>600</v>
      </c>
      <c r="H329" s="78">
        <f t="shared" ref="H329" si="135">G329*0.8/3</f>
        <v>160</v>
      </c>
      <c r="I329" s="79"/>
      <c r="J329" s="32"/>
      <c r="K329" s="33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</row>
    <row r="330" spans="1:250" s="6" customFormat="1" ht="15.75" customHeight="1" x14ac:dyDescent="0.25">
      <c r="A330" s="71"/>
      <c r="B330" s="72" t="s">
        <v>285</v>
      </c>
      <c r="C330" s="73" t="s">
        <v>10</v>
      </c>
      <c r="D330" s="74"/>
      <c r="E330" s="75" t="s">
        <v>13</v>
      </c>
      <c r="F330" s="76" t="s">
        <v>13</v>
      </c>
      <c r="G330" s="77">
        <v>650</v>
      </c>
      <c r="H330" s="78">
        <f>G330*0.8/3</f>
        <v>173.33333333333334</v>
      </c>
      <c r="I330" s="79"/>
      <c r="J330" s="32">
        <v>10</v>
      </c>
      <c r="K330" s="33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</row>
    <row r="331" spans="1:250" s="6" customFormat="1" ht="15.75" customHeight="1" x14ac:dyDescent="0.25">
      <c r="A331" s="71"/>
      <c r="B331" s="72"/>
      <c r="C331" s="73" t="s">
        <v>10</v>
      </c>
      <c r="D331" s="74"/>
      <c r="E331" s="75" t="s">
        <v>15</v>
      </c>
      <c r="F331" s="76" t="s">
        <v>15</v>
      </c>
      <c r="G331" s="77">
        <v>1000</v>
      </c>
      <c r="H331" s="78">
        <f t="shared" ref="H331" si="136">G331*0.8/3</f>
        <v>266.66666666666669</v>
      </c>
      <c r="I331" s="79"/>
      <c r="J331" s="32"/>
      <c r="K331" s="33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</row>
    <row r="332" spans="1:250" s="6" customFormat="1" ht="15.75" customHeight="1" x14ac:dyDescent="0.25">
      <c r="A332" s="71" t="s">
        <v>153</v>
      </c>
      <c r="B332" s="72"/>
      <c r="C332" s="73" t="s">
        <v>10</v>
      </c>
      <c r="D332" s="74"/>
      <c r="E332" s="75" t="s">
        <v>20</v>
      </c>
      <c r="F332" s="76" t="s">
        <v>13</v>
      </c>
      <c r="G332" s="77">
        <v>750</v>
      </c>
      <c r="H332" s="78">
        <f t="shared" ref="H332" si="137">G332*0.8/3</f>
        <v>200</v>
      </c>
      <c r="I332" s="79"/>
      <c r="J332" s="32">
        <v>1</v>
      </c>
      <c r="K332" s="33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</row>
    <row r="333" spans="1:250" s="6" customFormat="1" ht="15.75" customHeight="1" x14ac:dyDescent="0.25">
      <c r="A333" s="71"/>
      <c r="B333" s="72" t="s">
        <v>285</v>
      </c>
      <c r="C333" s="73" t="s">
        <v>10</v>
      </c>
      <c r="D333" s="74"/>
      <c r="E333" s="75" t="s">
        <v>15</v>
      </c>
      <c r="F333" s="76"/>
      <c r="G333" s="77">
        <v>800</v>
      </c>
      <c r="H333" s="78">
        <f t="shared" ref="H333:H340" si="138">G333*0.8/3</f>
        <v>213.33333333333334</v>
      </c>
      <c r="I333" s="79"/>
      <c r="J333" s="32">
        <v>0</v>
      </c>
      <c r="K333" s="33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</row>
    <row r="334" spans="1:250" s="6" customFormat="1" ht="15.75" customHeight="1" x14ac:dyDescent="0.25">
      <c r="A334" s="71"/>
      <c r="B334" s="72"/>
      <c r="C334" s="73" t="s">
        <v>10</v>
      </c>
      <c r="D334" s="74"/>
      <c r="E334" s="75" t="s">
        <v>21</v>
      </c>
      <c r="F334" s="76"/>
      <c r="G334" s="77">
        <v>1000</v>
      </c>
      <c r="H334" s="78">
        <f t="shared" ref="H334" si="139">G334*0.8/3</f>
        <v>266.66666666666669</v>
      </c>
      <c r="I334" s="79"/>
      <c r="J334" s="32"/>
      <c r="K334" s="33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</row>
    <row r="335" spans="1:250" s="6" customFormat="1" ht="15.75" customHeight="1" x14ac:dyDescent="0.25">
      <c r="A335" s="71" t="s">
        <v>125</v>
      </c>
      <c r="B335" s="72" t="s">
        <v>285</v>
      </c>
      <c r="C335" s="73" t="s">
        <v>10</v>
      </c>
      <c r="D335" s="74"/>
      <c r="E335" s="75" t="s">
        <v>11</v>
      </c>
      <c r="F335" s="76" t="s">
        <v>13</v>
      </c>
      <c r="G335" s="77">
        <v>450</v>
      </c>
      <c r="H335" s="78">
        <f t="shared" ref="H335" si="140">G335*0.8/3</f>
        <v>120</v>
      </c>
      <c r="I335" s="79"/>
      <c r="J335" s="32">
        <v>86</v>
      </c>
      <c r="K335" s="33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</row>
    <row r="336" spans="1:250" s="6" customFormat="1" ht="15.75" customHeight="1" x14ac:dyDescent="0.25">
      <c r="A336" s="71"/>
      <c r="B336" s="72"/>
      <c r="C336" s="73" t="s">
        <v>10</v>
      </c>
      <c r="D336" s="74"/>
      <c r="E336" s="75" t="s">
        <v>11</v>
      </c>
      <c r="F336" s="76" t="s">
        <v>15</v>
      </c>
      <c r="G336" s="77">
        <v>600</v>
      </c>
      <c r="H336" s="78">
        <f t="shared" ref="H336" si="141">G336*0.8/3</f>
        <v>160</v>
      </c>
      <c r="I336" s="79"/>
      <c r="J336" s="32"/>
      <c r="K336" s="33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</row>
    <row r="337" spans="1:250" s="6" customFormat="1" ht="15.75" customHeight="1" x14ac:dyDescent="0.25">
      <c r="A337" s="71" t="s">
        <v>126</v>
      </c>
      <c r="B337" s="72" t="s">
        <v>285</v>
      </c>
      <c r="C337" s="73" t="s">
        <v>10</v>
      </c>
      <c r="D337" s="74"/>
      <c r="E337" s="75" t="s">
        <v>20</v>
      </c>
      <c r="F337" s="76" t="s">
        <v>13</v>
      </c>
      <c r="G337" s="77">
        <v>600</v>
      </c>
      <c r="H337" s="78">
        <f t="shared" si="138"/>
        <v>160</v>
      </c>
      <c r="I337" s="79"/>
      <c r="J337" s="32">
        <v>84</v>
      </c>
      <c r="K337" s="33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</row>
    <row r="338" spans="1:250" s="6" customFormat="1" ht="15.75" customHeight="1" x14ac:dyDescent="0.25">
      <c r="A338" s="71"/>
      <c r="B338" s="72"/>
      <c r="C338" s="73" t="s">
        <v>10</v>
      </c>
      <c r="D338" s="74"/>
      <c r="E338" s="75" t="s">
        <v>20</v>
      </c>
      <c r="F338" s="76" t="s">
        <v>15</v>
      </c>
      <c r="G338" s="77">
        <v>800</v>
      </c>
      <c r="H338" s="78">
        <f t="shared" ref="H338" si="142">G338*0.8/3</f>
        <v>213.33333333333334</v>
      </c>
      <c r="I338" s="79"/>
      <c r="J338" s="32"/>
      <c r="K338" s="33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</row>
    <row r="339" spans="1:250" s="6" customFormat="1" ht="15.75" customHeight="1" x14ac:dyDescent="0.25">
      <c r="A339" s="71"/>
      <c r="B339" s="72" t="s">
        <v>285</v>
      </c>
      <c r="C339" s="73" t="s">
        <v>10</v>
      </c>
      <c r="D339" s="74"/>
      <c r="E339" s="75" t="s">
        <v>20</v>
      </c>
      <c r="F339" s="76" t="s">
        <v>13</v>
      </c>
      <c r="G339" s="77">
        <v>600</v>
      </c>
      <c r="H339" s="78">
        <f t="shared" ref="H339" si="143">G339*0.8/3</f>
        <v>160</v>
      </c>
      <c r="I339" s="79"/>
      <c r="J339" s="32">
        <v>391</v>
      </c>
      <c r="K339" s="33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</row>
    <row r="340" spans="1:250" s="6" customFormat="1" ht="15.75" customHeight="1" x14ac:dyDescent="0.25">
      <c r="A340" s="71"/>
      <c r="B340" s="72" t="s">
        <v>285</v>
      </c>
      <c r="C340" s="73" t="s">
        <v>10</v>
      </c>
      <c r="D340" s="74"/>
      <c r="E340" s="75" t="s">
        <v>21</v>
      </c>
      <c r="F340" s="76" t="s">
        <v>464</v>
      </c>
      <c r="G340" s="77">
        <v>1500</v>
      </c>
      <c r="H340" s="78">
        <f t="shared" si="138"/>
        <v>400</v>
      </c>
      <c r="I340" s="79"/>
      <c r="J340" s="32">
        <v>2</v>
      </c>
      <c r="K340" s="33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</row>
    <row r="341" spans="1:250" s="6" customFormat="1" ht="15" customHeight="1" x14ac:dyDescent="0.3">
      <c r="A341" s="83" t="s">
        <v>656</v>
      </c>
      <c r="B341" s="84"/>
      <c r="C341" s="84"/>
      <c r="D341" s="84"/>
      <c r="E341" s="84"/>
      <c r="F341" s="84"/>
      <c r="G341" s="84"/>
      <c r="H341" s="84"/>
      <c r="I341" s="85"/>
      <c r="J341" s="32"/>
      <c r="K341" s="33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</row>
    <row r="342" spans="1:250" s="6" customFormat="1" ht="15.75" customHeight="1" x14ac:dyDescent="0.25">
      <c r="A342" s="71"/>
      <c r="B342" s="72"/>
      <c r="C342" s="73" t="s">
        <v>10</v>
      </c>
      <c r="D342" s="74"/>
      <c r="E342" s="75" t="s">
        <v>33</v>
      </c>
      <c r="F342" s="76"/>
      <c r="G342" s="77">
        <v>1000</v>
      </c>
      <c r="H342" s="78">
        <f>G342*0.8/3</f>
        <v>266.66666666666669</v>
      </c>
      <c r="I342" s="79"/>
      <c r="J342" s="32">
        <v>1</v>
      </c>
      <c r="K342" s="33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</row>
    <row r="343" spans="1:250" s="6" customFormat="1" ht="15.75" customHeight="1" x14ac:dyDescent="0.25">
      <c r="A343" s="71"/>
      <c r="B343" s="72"/>
      <c r="C343" s="73" t="s">
        <v>10</v>
      </c>
      <c r="D343" s="74"/>
      <c r="E343" s="75" t="s">
        <v>34</v>
      </c>
      <c r="F343" s="76"/>
      <c r="G343" s="77">
        <v>1400</v>
      </c>
      <c r="H343" s="78">
        <f>G343*0.8/3</f>
        <v>373.33333333333331</v>
      </c>
      <c r="I343" s="79"/>
      <c r="J343" s="32">
        <v>1</v>
      </c>
      <c r="K343" s="33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</row>
    <row r="344" spans="1:250" s="6" customFormat="1" ht="15" customHeight="1" x14ac:dyDescent="0.3">
      <c r="A344" s="83" t="s">
        <v>183</v>
      </c>
      <c r="B344" s="84"/>
      <c r="C344" s="84"/>
      <c r="D344" s="84"/>
      <c r="E344" s="84"/>
      <c r="F344" s="84"/>
      <c r="G344" s="84"/>
      <c r="H344" s="84"/>
      <c r="I344" s="85"/>
      <c r="J344" s="32"/>
      <c r="K344" s="33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</row>
    <row r="345" spans="1:250" s="6" customFormat="1" ht="15.75" customHeight="1" x14ac:dyDescent="0.25">
      <c r="A345" s="71"/>
      <c r="B345" s="72" t="s">
        <v>285</v>
      </c>
      <c r="C345" s="73" t="s">
        <v>10</v>
      </c>
      <c r="D345" s="74"/>
      <c r="E345" s="75" t="s">
        <v>13</v>
      </c>
      <c r="F345" s="76"/>
      <c r="G345" s="77">
        <v>350</v>
      </c>
      <c r="H345" s="78">
        <f>G345*0.8/3</f>
        <v>93.333333333333329</v>
      </c>
      <c r="I345" s="79"/>
      <c r="J345" s="32">
        <v>21</v>
      </c>
      <c r="K345" s="33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</row>
    <row r="346" spans="1:250" s="6" customFormat="1" ht="15.75" customHeight="1" x14ac:dyDescent="0.25">
      <c r="A346" s="71"/>
      <c r="B346" s="72"/>
      <c r="C346" s="73" t="s">
        <v>10</v>
      </c>
      <c r="D346" s="74"/>
      <c r="E346" s="75" t="s">
        <v>15</v>
      </c>
      <c r="F346" s="76"/>
      <c r="G346" s="77">
        <v>400</v>
      </c>
      <c r="H346" s="78">
        <f>G346*0.8/3</f>
        <v>106.66666666666667</v>
      </c>
      <c r="I346" s="79"/>
      <c r="J346" s="32"/>
      <c r="K346" s="33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</row>
    <row r="347" spans="1:250" s="6" customFormat="1" ht="15.75" customHeight="1" x14ac:dyDescent="0.25">
      <c r="A347" s="71"/>
      <c r="B347" s="81"/>
      <c r="C347" s="73" t="s">
        <v>10</v>
      </c>
      <c r="D347" s="74"/>
      <c r="E347" s="75" t="s">
        <v>33</v>
      </c>
      <c r="F347" s="76"/>
      <c r="G347" s="77">
        <v>1000</v>
      </c>
      <c r="H347" s="78">
        <f t="shared" ref="H347" si="144">G347*0.8/3</f>
        <v>266.66666666666669</v>
      </c>
      <c r="I347" s="79"/>
      <c r="J347" s="32">
        <v>1</v>
      </c>
      <c r="K347" s="33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</row>
    <row r="348" spans="1:250" s="6" customFormat="1" ht="15" customHeight="1" x14ac:dyDescent="0.3">
      <c r="A348" s="69" t="s">
        <v>200</v>
      </c>
      <c r="B348" s="69"/>
      <c r="C348" s="69"/>
      <c r="D348" s="69"/>
      <c r="E348" s="69"/>
      <c r="F348" s="69"/>
      <c r="G348" s="69"/>
      <c r="H348" s="69"/>
      <c r="I348" s="69"/>
      <c r="J348" s="32"/>
      <c r="K348" s="33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</row>
    <row r="349" spans="1:250" s="6" customFormat="1" ht="15.75" customHeight="1" x14ac:dyDescent="0.25">
      <c r="A349" s="71"/>
      <c r="B349" s="72" t="s">
        <v>285</v>
      </c>
      <c r="C349" s="73" t="s">
        <v>10</v>
      </c>
      <c r="D349" s="74"/>
      <c r="E349" s="75" t="s">
        <v>14</v>
      </c>
      <c r="F349" s="76"/>
      <c r="G349" s="77">
        <v>600</v>
      </c>
      <c r="H349" s="78">
        <f>G349*0.8/3</f>
        <v>160</v>
      </c>
      <c r="I349" s="79"/>
      <c r="J349" s="32">
        <v>9</v>
      </c>
      <c r="K349" s="33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</row>
    <row r="350" spans="1:250" s="6" customFormat="1" ht="15.75" customHeight="1" x14ac:dyDescent="0.25">
      <c r="A350" s="71"/>
      <c r="B350" s="72"/>
      <c r="C350" s="73" t="s">
        <v>10</v>
      </c>
      <c r="D350" s="74"/>
      <c r="E350" s="75" t="s">
        <v>22</v>
      </c>
      <c r="F350" s="76"/>
      <c r="G350" s="77">
        <v>750</v>
      </c>
      <c r="H350" s="78">
        <f>G350*0.8/3</f>
        <v>200</v>
      </c>
      <c r="I350" s="79"/>
      <c r="J350" s="32"/>
      <c r="K350" s="33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</row>
    <row r="351" spans="1:250" s="6" customFormat="1" ht="15.75" customHeight="1" x14ac:dyDescent="0.25">
      <c r="A351" s="71"/>
      <c r="B351" s="72"/>
      <c r="C351" s="73" t="s">
        <v>10</v>
      </c>
      <c r="D351" s="74"/>
      <c r="E351" s="75" t="s">
        <v>23</v>
      </c>
      <c r="F351" s="76"/>
      <c r="G351" s="77">
        <v>1000</v>
      </c>
      <c r="H351" s="78">
        <f>G351*0.8/3</f>
        <v>266.66666666666669</v>
      </c>
      <c r="I351" s="79"/>
      <c r="J351" s="32"/>
      <c r="K351" s="33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</row>
    <row r="352" spans="1:250" s="6" customFormat="1" ht="15.75" customHeight="1" x14ac:dyDescent="0.25">
      <c r="A352" s="71"/>
      <c r="B352" s="72" t="s">
        <v>285</v>
      </c>
      <c r="C352" s="73" t="s">
        <v>10</v>
      </c>
      <c r="D352" s="74"/>
      <c r="E352" s="75" t="s">
        <v>23</v>
      </c>
      <c r="F352" s="76"/>
      <c r="G352" s="77">
        <v>1000</v>
      </c>
      <c r="H352" s="78">
        <f>G352*0.8/3</f>
        <v>266.66666666666669</v>
      </c>
      <c r="I352" s="79"/>
      <c r="J352" s="32">
        <v>4</v>
      </c>
      <c r="K352" s="33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</row>
    <row r="353" spans="1:250" s="6" customFormat="1" ht="15.6" customHeight="1" x14ac:dyDescent="0.3">
      <c r="A353" s="69" t="s">
        <v>663</v>
      </c>
      <c r="B353" s="69"/>
      <c r="C353" s="69"/>
      <c r="D353" s="69"/>
      <c r="E353" s="69"/>
      <c r="F353" s="69"/>
      <c r="G353" s="69"/>
      <c r="H353" s="69"/>
      <c r="I353" s="69"/>
      <c r="J353" s="32"/>
      <c r="K353" s="33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</row>
    <row r="354" spans="1:250" s="6" customFormat="1" ht="15.75" customHeight="1" x14ac:dyDescent="0.25">
      <c r="A354" s="71" t="s">
        <v>73</v>
      </c>
      <c r="B354" s="72"/>
      <c r="C354" s="73" t="s">
        <v>10</v>
      </c>
      <c r="D354" s="74"/>
      <c r="E354" s="75" t="s">
        <v>201</v>
      </c>
      <c r="F354" s="76"/>
      <c r="G354" s="77">
        <v>1200</v>
      </c>
      <c r="H354" s="78">
        <f>G354*0.8/3</f>
        <v>320</v>
      </c>
      <c r="I354" s="79"/>
      <c r="J354" s="32">
        <v>1</v>
      </c>
      <c r="K354" s="33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</row>
    <row r="355" spans="1:250" s="6" customFormat="1" ht="15.75" customHeight="1" x14ac:dyDescent="0.25">
      <c r="A355" s="71" t="s">
        <v>664</v>
      </c>
      <c r="B355" s="72"/>
      <c r="C355" s="73" t="s">
        <v>10</v>
      </c>
      <c r="D355" s="74"/>
      <c r="E355" s="75" t="s">
        <v>21</v>
      </c>
      <c r="F355" s="76"/>
      <c r="G355" s="77">
        <v>600</v>
      </c>
      <c r="H355" s="78">
        <f>G355*0.8/3</f>
        <v>160</v>
      </c>
      <c r="I355" s="79"/>
      <c r="J355" s="32">
        <v>0</v>
      </c>
      <c r="K355" s="33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</row>
    <row r="356" spans="1:250" s="6" customFormat="1" ht="15" customHeight="1" x14ac:dyDescent="0.3">
      <c r="A356" s="69" t="s">
        <v>144</v>
      </c>
      <c r="B356" s="69"/>
      <c r="C356" s="69"/>
      <c r="D356" s="69"/>
      <c r="E356" s="69"/>
      <c r="F356" s="69"/>
      <c r="G356" s="69"/>
      <c r="H356" s="69"/>
      <c r="I356" s="69"/>
      <c r="J356" s="32"/>
      <c r="K356" s="33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</row>
    <row r="357" spans="1:250" s="6" customFormat="1" ht="15.75" customHeight="1" x14ac:dyDescent="0.25">
      <c r="A357" s="71"/>
      <c r="B357" s="72" t="s">
        <v>285</v>
      </c>
      <c r="C357" s="73" t="s">
        <v>10</v>
      </c>
      <c r="D357" s="74"/>
      <c r="E357" s="75" t="s">
        <v>33</v>
      </c>
      <c r="F357" s="76"/>
      <c r="G357" s="77">
        <v>1500</v>
      </c>
      <c r="H357" s="78">
        <f>G357*0.8/3</f>
        <v>400</v>
      </c>
      <c r="I357" s="79"/>
      <c r="J357" s="32">
        <v>125</v>
      </c>
      <c r="K357" s="33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</row>
    <row r="358" spans="1:250" s="6" customFormat="1" ht="15.75" customHeight="1" x14ac:dyDescent="0.25">
      <c r="A358" s="71"/>
      <c r="B358" s="72"/>
      <c r="C358" s="73" t="s">
        <v>10</v>
      </c>
      <c r="D358" s="74"/>
      <c r="E358" s="75" t="s">
        <v>27</v>
      </c>
      <c r="F358" s="76"/>
      <c r="G358" s="77">
        <v>1800</v>
      </c>
      <c r="H358" s="78">
        <f t="shared" ref="H358:H371" si="145">G358*0.8/3</f>
        <v>480</v>
      </c>
      <c r="I358" s="79"/>
      <c r="J358" s="32"/>
      <c r="K358" s="33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</row>
    <row r="359" spans="1:250" s="6" customFormat="1" ht="15.75" customHeight="1" x14ac:dyDescent="0.25">
      <c r="A359" s="71"/>
      <c r="B359" s="81" t="s">
        <v>285</v>
      </c>
      <c r="C359" s="73" t="s">
        <v>10</v>
      </c>
      <c r="D359" s="74"/>
      <c r="E359" s="75" t="s">
        <v>33</v>
      </c>
      <c r="F359" s="76"/>
      <c r="G359" s="77">
        <v>1500</v>
      </c>
      <c r="H359" s="78">
        <f t="shared" si="145"/>
        <v>400</v>
      </c>
      <c r="I359" s="79"/>
      <c r="J359" s="32">
        <v>44</v>
      </c>
      <c r="K359" s="33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</row>
    <row r="360" spans="1:250" s="6" customFormat="1" ht="15.75" customHeight="1" x14ac:dyDescent="0.25">
      <c r="A360" s="71"/>
      <c r="B360" s="81" t="s">
        <v>285</v>
      </c>
      <c r="C360" s="73" t="s">
        <v>10</v>
      </c>
      <c r="D360" s="74"/>
      <c r="E360" s="75" t="s">
        <v>27</v>
      </c>
      <c r="F360" s="76"/>
      <c r="G360" s="77">
        <v>1800</v>
      </c>
      <c r="H360" s="78">
        <f t="shared" ref="H360" si="146">G360*0.8/3</f>
        <v>480</v>
      </c>
      <c r="I360" s="79"/>
      <c r="J360" s="32"/>
      <c r="K360" s="32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</row>
    <row r="361" spans="1:250" s="6" customFormat="1" ht="15.75" customHeight="1" x14ac:dyDescent="0.25">
      <c r="A361" s="71"/>
      <c r="B361" s="81" t="s">
        <v>285</v>
      </c>
      <c r="C361" s="73" t="s">
        <v>10</v>
      </c>
      <c r="D361" s="74"/>
      <c r="E361" s="75" t="s">
        <v>34</v>
      </c>
      <c r="F361" s="76" t="s">
        <v>495</v>
      </c>
      <c r="G361" s="77">
        <v>3500</v>
      </c>
      <c r="H361" s="78">
        <f t="shared" si="145"/>
        <v>933.33333333333337</v>
      </c>
      <c r="I361" s="79" t="s">
        <v>169</v>
      </c>
      <c r="J361" s="32">
        <v>10</v>
      </c>
      <c r="K361" s="32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</row>
    <row r="362" spans="1:250" s="6" customFormat="1" ht="15.75" customHeight="1" x14ac:dyDescent="0.25">
      <c r="A362" s="71"/>
      <c r="B362" s="81"/>
      <c r="C362" s="73" t="s">
        <v>10</v>
      </c>
      <c r="D362" s="74"/>
      <c r="E362" s="75" t="s">
        <v>34</v>
      </c>
      <c r="F362" s="76" t="s">
        <v>495</v>
      </c>
      <c r="G362" s="77">
        <v>4000</v>
      </c>
      <c r="H362" s="78">
        <f t="shared" ref="H362" si="147">G362*0.8/3</f>
        <v>1066.6666666666667</v>
      </c>
      <c r="I362" s="79" t="s">
        <v>254</v>
      </c>
      <c r="J362" s="32"/>
      <c r="K362" s="32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</row>
    <row r="363" spans="1:250" s="6" customFormat="1" ht="15.75" customHeight="1" x14ac:dyDescent="0.25">
      <c r="A363" s="71"/>
      <c r="B363" s="81"/>
      <c r="C363" s="73" t="s">
        <v>10</v>
      </c>
      <c r="D363" s="74"/>
      <c r="E363" s="75" t="s">
        <v>27</v>
      </c>
      <c r="F363" s="76"/>
      <c r="G363" s="77">
        <v>4200</v>
      </c>
      <c r="H363" s="78">
        <f>G363*0.8/3</f>
        <v>1120</v>
      </c>
      <c r="I363" s="79"/>
      <c r="J363" s="32">
        <v>2</v>
      </c>
      <c r="K363" s="33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</row>
    <row r="364" spans="1:250" s="6" customFormat="1" ht="15.75" customHeight="1" x14ac:dyDescent="0.25">
      <c r="A364" s="71"/>
      <c r="B364" s="81"/>
      <c r="C364" s="73" t="s">
        <v>10</v>
      </c>
      <c r="D364" s="74"/>
      <c r="E364" s="75" t="s">
        <v>42</v>
      </c>
      <c r="F364" s="76"/>
      <c r="G364" s="77">
        <v>8500</v>
      </c>
      <c r="H364" s="78">
        <f>G364*0.8/3</f>
        <v>2266.6666666666665</v>
      </c>
      <c r="I364" s="79"/>
      <c r="J364" s="32">
        <v>1</v>
      </c>
      <c r="K364" s="33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</row>
    <row r="365" spans="1:250" s="6" customFormat="1" ht="15.75" customHeight="1" x14ac:dyDescent="0.25">
      <c r="A365" s="71" t="s">
        <v>184</v>
      </c>
      <c r="B365" s="72" t="s">
        <v>285</v>
      </c>
      <c r="C365" s="73" t="s">
        <v>10</v>
      </c>
      <c r="D365" s="74"/>
      <c r="E365" s="75" t="s">
        <v>33</v>
      </c>
      <c r="F365" s="76"/>
      <c r="G365" s="77">
        <v>1500</v>
      </c>
      <c r="H365" s="78">
        <f t="shared" si="145"/>
        <v>400</v>
      </c>
      <c r="I365" s="79"/>
      <c r="J365" s="32">
        <v>44</v>
      </c>
      <c r="K365" s="33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</row>
    <row r="366" spans="1:250" s="6" customFormat="1" ht="15.75" customHeight="1" x14ac:dyDescent="0.25">
      <c r="A366" s="71"/>
      <c r="B366" s="72"/>
      <c r="C366" s="73" t="s">
        <v>10</v>
      </c>
      <c r="D366" s="74"/>
      <c r="E366" s="75" t="s">
        <v>27</v>
      </c>
      <c r="F366" s="76"/>
      <c r="G366" s="77">
        <v>1800</v>
      </c>
      <c r="H366" s="78">
        <f t="shared" ref="H366" si="148">G366*0.8/3</f>
        <v>480</v>
      </c>
      <c r="I366" s="79"/>
      <c r="J366" s="32"/>
      <c r="K366" s="33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</row>
    <row r="367" spans="1:250" s="6" customFormat="1" ht="15.75" customHeight="1" x14ac:dyDescent="0.25">
      <c r="A367" s="71"/>
      <c r="B367" s="72" t="s">
        <v>285</v>
      </c>
      <c r="C367" s="73" t="s">
        <v>10</v>
      </c>
      <c r="D367" s="74"/>
      <c r="E367" s="75" t="s">
        <v>33</v>
      </c>
      <c r="F367" s="76"/>
      <c r="G367" s="77">
        <v>1500</v>
      </c>
      <c r="H367" s="78">
        <f t="shared" si="145"/>
        <v>400</v>
      </c>
      <c r="I367" s="79"/>
      <c r="J367" s="32">
        <v>50</v>
      </c>
      <c r="K367" s="33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</row>
    <row r="368" spans="1:250" s="6" customFormat="1" ht="15.75" customHeight="1" x14ac:dyDescent="0.25">
      <c r="A368" s="71"/>
      <c r="B368" s="81"/>
      <c r="C368" s="73" t="s">
        <v>10</v>
      </c>
      <c r="D368" s="74"/>
      <c r="E368" s="75" t="s">
        <v>27</v>
      </c>
      <c r="F368" s="76"/>
      <c r="G368" s="77">
        <v>1800</v>
      </c>
      <c r="H368" s="78">
        <f t="shared" ref="H368" si="149">G368*0.8/3</f>
        <v>480</v>
      </c>
      <c r="I368" s="79"/>
      <c r="J368" s="32"/>
      <c r="K368" s="33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</row>
    <row r="369" spans="1:250" s="6" customFormat="1" ht="15.75" customHeight="1" x14ac:dyDescent="0.25">
      <c r="A369" s="71" t="s">
        <v>461</v>
      </c>
      <c r="B369" s="81"/>
      <c r="C369" s="73" t="s">
        <v>10</v>
      </c>
      <c r="D369" s="74"/>
      <c r="E369" s="75" t="s">
        <v>205</v>
      </c>
      <c r="F369" s="76"/>
      <c r="G369" s="77">
        <v>2500</v>
      </c>
      <c r="H369" s="78">
        <f t="shared" si="145"/>
        <v>666.66666666666663</v>
      </c>
      <c r="I369" s="79"/>
      <c r="J369" s="32">
        <v>3</v>
      </c>
      <c r="K369" s="33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</row>
    <row r="370" spans="1:250" s="6" customFormat="1" ht="15.75" customHeight="1" x14ac:dyDescent="0.25">
      <c r="A370" s="71" t="s">
        <v>127</v>
      </c>
      <c r="B370" s="72" t="s">
        <v>285</v>
      </c>
      <c r="C370" s="73" t="s">
        <v>10</v>
      </c>
      <c r="D370" s="74"/>
      <c r="E370" s="75" t="s">
        <v>13</v>
      </c>
      <c r="F370" s="76" t="s">
        <v>15</v>
      </c>
      <c r="G370" s="77">
        <v>1200</v>
      </c>
      <c r="H370" s="78">
        <f t="shared" ref="H370" si="150">G370*0.8/3</f>
        <v>320</v>
      </c>
      <c r="I370" s="79" t="s">
        <v>154</v>
      </c>
      <c r="J370" s="32">
        <v>17</v>
      </c>
      <c r="K370" s="33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</row>
    <row r="371" spans="1:250" s="6" customFormat="1" ht="15.75" customHeight="1" x14ac:dyDescent="0.25">
      <c r="A371" s="71"/>
      <c r="B371" s="72"/>
      <c r="C371" s="73" t="s">
        <v>10</v>
      </c>
      <c r="D371" s="74"/>
      <c r="E371" s="75" t="s">
        <v>15</v>
      </c>
      <c r="F371" s="76" t="s">
        <v>21</v>
      </c>
      <c r="G371" s="77">
        <v>1600</v>
      </c>
      <c r="H371" s="78">
        <f t="shared" si="145"/>
        <v>426.66666666666669</v>
      </c>
      <c r="I371" s="79" t="s">
        <v>154</v>
      </c>
      <c r="J371" s="32"/>
      <c r="K371" s="33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</row>
    <row r="372" spans="1:250" s="6" customFormat="1" ht="15.6" customHeight="1" x14ac:dyDescent="0.3">
      <c r="A372" s="69" t="s">
        <v>765</v>
      </c>
      <c r="B372" s="69"/>
      <c r="C372" s="69"/>
      <c r="D372" s="69"/>
      <c r="E372" s="69"/>
      <c r="F372" s="69"/>
      <c r="G372" s="69"/>
      <c r="H372" s="69"/>
      <c r="I372" s="69"/>
      <c r="J372" s="32"/>
      <c r="K372" s="33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</row>
    <row r="373" spans="1:250" s="6" customFormat="1" ht="15.75" customHeight="1" x14ac:dyDescent="0.25">
      <c r="A373" s="71"/>
      <c r="B373" s="72" t="s">
        <v>285</v>
      </c>
      <c r="C373" s="73" t="s">
        <v>10</v>
      </c>
      <c r="D373" s="74"/>
      <c r="E373" s="75" t="s">
        <v>20</v>
      </c>
      <c r="F373" s="76"/>
      <c r="G373" s="77">
        <v>250</v>
      </c>
      <c r="H373" s="78">
        <f>G373*0.8/3</f>
        <v>66.666666666666671</v>
      </c>
      <c r="I373" s="79"/>
      <c r="J373" s="32">
        <v>14</v>
      </c>
      <c r="K373" s="33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</row>
    <row r="374" spans="1:250" s="6" customFormat="1" ht="15.6" customHeight="1" x14ac:dyDescent="0.3">
      <c r="A374" s="69" t="s">
        <v>283</v>
      </c>
      <c r="B374" s="69"/>
      <c r="C374" s="69"/>
      <c r="D374" s="69"/>
      <c r="E374" s="69"/>
      <c r="F374" s="69"/>
      <c r="G374" s="69"/>
      <c r="H374" s="69"/>
      <c r="I374" s="69"/>
      <c r="J374" s="32"/>
      <c r="K374" s="33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</row>
    <row r="375" spans="1:250" s="6" customFormat="1" ht="15.75" customHeight="1" x14ac:dyDescent="0.25">
      <c r="A375" s="71"/>
      <c r="B375" s="72"/>
      <c r="C375" s="73" t="s">
        <v>10</v>
      </c>
      <c r="D375" s="74"/>
      <c r="E375" s="75" t="s">
        <v>20</v>
      </c>
      <c r="F375" s="76"/>
      <c r="G375" s="77">
        <v>250</v>
      </c>
      <c r="H375" s="78">
        <f>G375*0.8/3</f>
        <v>66.666666666666671</v>
      </c>
      <c r="I375" s="79"/>
      <c r="J375" s="32">
        <v>1</v>
      </c>
      <c r="K375" s="33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</row>
    <row r="376" spans="1:250" s="6" customFormat="1" ht="15.6" customHeight="1" x14ac:dyDescent="0.3">
      <c r="A376" s="69" t="s">
        <v>429</v>
      </c>
      <c r="B376" s="69"/>
      <c r="C376" s="69"/>
      <c r="D376" s="69"/>
      <c r="E376" s="69"/>
      <c r="F376" s="69"/>
      <c r="G376" s="69"/>
      <c r="H376" s="69"/>
      <c r="I376" s="69"/>
      <c r="J376" s="32"/>
      <c r="K376" s="33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</row>
    <row r="377" spans="1:250" s="6" customFormat="1" ht="15.75" customHeight="1" x14ac:dyDescent="0.25">
      <c r="A377" s="71"/>
      <c r="B377" s="72" t="s">
        <v>285</v>
      </c>
      <c r="C377" s="73" t="s">
        <v>10</v>
      </c>
      <c r="D377" s="74"/>
      <c r="E377" s="75" t="s">
        <v>24</v>
      </c>
      <c r="F377" s="76"/>
      <c r="G377" s="77">
        <v>1200</v>
      </c>
      <c r="H377" s="78">
        <f t="shared" ref="H377:H380" si="151">G377*0.8/3</f>
        <v>320</v>
      </c>
      <c r="I377" s="79"/>
      <c r="J377" s="32">
        <v>47</v>
      </c>
      <c r="K377" s="33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</row>
    <row r="378" spans="1:250" s="6" customFormat="1" ht="15.75" customHeight="1" x14ac:dyDescent="0.25">
      <c r="A378" s="71"/>
      <c r="B378" s="72" t="s">
        <v>285</v>
      </c>
      <c r="C378" s="73" t="s">
        <v>10</v>
      </c>
      <c r="D378" s="74"/>
      <c r="E378" s="75" t="s">
        <v>33</v>
      </c>
      <c r="F378" s="76"/>
      <c r="G378" s="77">
        <v>1600</v>
      </c>
      <c r="H378" s="78">
        <f t="shared" si="151"/>
        <v>426.66666666666669</v>
      </c>
      <c r="I378" s="79"/>
      <c r="J378" s="32"/>
      <c r="K378" s="33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</row>
    <row r="379" spans="1:250" s="6" customFormat="1" ht="15.75" customHeight="1" x14ac:dyDescent="0.25">
      <c r="A379" s="71"/>
      <c r="B379" s="72"/>
      <c r="C379" s="73" t="s">
        <v>10</v>
      </c>
      <c r="D379" s="74"/>
      <c r="E379" s="75" t="s">
        <v>34</v>
      </c>
      <c r="F379" s="76"/>
      <c r="G379" s="77">
        <v>2500</v>
      </c>
      <c r="H379" s="78">
        <f t="shared" si="151"/>
        <v>666.66666666666663</v>
      </c>
      <c r="I379" s="79"/>
      <c r="J379" s="32"/>
      <c r="K379" s="33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</row>
    <row r="380" spans="1:250" s="4" customFormat="1" ht="15.75" customHeight="1" x14ac:dyDescent="0.25">
      <c r="A380" s="71"/>
      <c r="B380" s="81"/>
      <c r="C380" s="73" t="s">
        <v>10</v>
      </c>
      <c r="D380" s="74"/>
      <c r="E380" s="75" t="s">
        <v>27</v>
      </c>
      <c r="F380" s="76"/>
      <c r="G380" s="77">
        <v>2000</v>
      </c>
      <c r="H380" s="78">
        <f t="shared" si="151"/>
        <v>533.33333333333337</v>
      </c>
      <c r="I380" s="79"/>
      <c r="J380" s="32">
        <v>1</v>
      </c>
      <c r="K380" s="3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</row>
    <row r="381" spans="1:250" s="6" customFormat="1" ht="15.6" x14ac:dyDescent="0.3">
      <c r="A381" s="69" t="s">
        <v>94</v>
      </c>
      <c r="B381" s="69"/>
      <c r="C381" s="69"/>
      <c r="D381" s="69"/>
      <c r="E381" s="69"/>
      <c r="F381" s="69"/>
      <c r="G381" s="69"/>
      <c r="H381" s="69"/>
      <c r="I381" s="69"/>
      <c r="J381" s="32"/>
      <c r="K381" s="33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</row>
    <row r="382" spans="1:250" s="6" customFormat="1" ht="15.75" customHeight="1" x14ac:dyDescent="0.25">
      <c r="A382" s="71"/>
      <c r="B382" s="72"/>
      <c r="C382" s="73" t="s">
        <v>10</v>
      </c>
      <c r="D382" s="74"/>
      <c r="E382" s="75" t="s">
        <v>22</v>
      </c>
      <c r="F382" s="76"/>
      <c r="G382" s="77">
        <v>1200</v>
      </c>
      <c r="H382" s="78">
        <f t="shared" ref="H382:H398" si="152">G382*0.8/3</f>
        <v>320</v>
      </c>
      <c r="I382" s="79"/>
      <c r="J382" s="32">
        <v>1</v>
      </c>
      <c r="K382" s="33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</row>
    <row r="383" spans="1:250" s="6" customFormat="1" ht="15.75" customHeight="1" x14ac:dyDescent="0.25">
      <c r="A383" s="71"/>
      <c r="B383" s="81" t="s">
        <v>285</v>
      </c>
      <c r="C383" s="73" t="s">
        <v>10</v>
      </c>
      <c r="D383" s="74"/>
      <c r="E383" s="75" t="s">
        <v>23</v>
      </c>
      <c r="F383" s="76"/>
      <c r="G383" s="77">
        <v>1400</v>
      </c>
      <c r="H383" s="78">
        <f t="shared" si="152"/>
        <v>373.33333333333331</v>
      </c>
      <c r="I383" s="79"/>
      <c r="J383" s="32" t="s">
        <v>976</v>
      </c>
      <c r="K383" s="33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</row>
    <row r="384" spans="1:250" s="6" customFormat="1" ht="15.75" customHeight="1" x14ac:dyDescent="0.25">
      <c r="A384" s="71"/>
      <c r="B384" s="81"/>
      <c r="C384" s="73" t="s">
        <v>10</v>
      </c>
      <c r="D384" s="74"/>
      <c r="E384" s="75" t="s">
        <v>24</v>
      </c>
      <c r="F384" s="76"/>
      <c r="G384" s="77">
        <v>1500</v>
      </c>
      <c r="H384" s="78">
        <f t="shared" si="152"/>
        <v>400</v>
      </c>
      <c r="I384" s="79"/>
      <c r="J384" s="32"/>
      <c r="K384" s="33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</row>
    <row r="385" spans="1:250" s="6" customFormat="1" ht="15.75" customHeight="1" x14ac:dyDescent="0.25">
      <c r="A385" s="71"/>
      <c r="B385" s="81"/>
      <c r="C385" s="73" t="s">
        <v>10</v>
      </c>
      <c r="D385" s="74"/>
      <c r="E385" s="75" t="s">
        <v>33</v>
      </c>
      <c r="F385" s="76"/>
      <c r="G385" s="77">
        <v>1800</v>
      </c>
      <c r="H385" s="78">
        <f t="shared" si="152"/>
        <v>480</v>
      </c>
      <c r="I385" s="79"/>
      <c r="J385" s="32"/>
      <c r="K385" s="33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</row>
    <row r="386" spans="1:250" s="6" customFormat="1" ht="15.75" customHeight="1" x14ac:dyDescent="0.25">
      <c r="A386" s="71"/>
      <c r="B386" s="81"/>
      <c r="C386" s="73" t="s">
        <v>10</v>
      </c>
      <c r="D386" s="74"/>
      <c r="E386" s="75" t="s">
        <v>27</v>
      </c>
      <c r="F386" s="76"/>
      <c r="G386" s="77">
        <v>2200</v>
      </c>
      <c r="H386" s="78">
        <f t="shared" ref="H386" si="153">G386*0.8/3</f>
        <v>586.66666666666663</v>
      </c>
      <c r="I386" s="79"/>
      <c r="J386" s="32"/>
      <c r="K386" s="33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</row>
    <row r="387" spans="1:250" s="4" customFormat="1" ht="15.75" customHeight="1" x14ac:dyDescent="0.25">
      <c r="A387" s="71"/>
      <c r="B387" s="81"/>
      <c r="C387" s="73" t="s">
        <v>10</v>
      </c>
      <c r="D387" s="74"/>
      <c r="E387" s="75" t="s">
        <v>27</v>
      </c>
      <c r="F387" s="76"/>
      <c r="G387" s="77">
        <v>4200</v>
      </c>
      <c r="H387" s="78">
        <f t="shared" si="152"/>
        <v>1120</v>
      </c>
      <c r="I387" s="79"/>
      <c r="J387" s="32">
        <v>2</v>
      </c>
      <c r="K387" s="3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</row>
    <row r="388" spans="1:250" s="4" customFormat="1" ht="15.75" customHeight="1" x14ac:dyDescent="0.25">
      <c r="A388" s="71"/>
      <c r="B388" s="81"/>
      <c r="C388" s="73" t="s">
        <v>10</v>
      </c>
      <c r="D388" s="74"/>
      <c r="E388" s="75" t="s">
        <v>57</v>
      </c>
      <c r="F388" s="76"/>
      <c r="G388" s="77">
        <v>6500</v>
      </c>
      <c r="H388" s="78">
        <f t="shared" si="152"/>
        <v>1733.3333333333333</v>
      </c>
      <c r="I388" s="79" t="s">
        <v>46</v>
      </c>
      <c r="J388" s="32">
        <v>1</v>
      </c>
      <c r="K388" s="3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</row>
    <row r="389" spans="1:250" s="4" customFormat="1" ht="15.75" customHeight="1" x14ac:dyDescent="0.25">
      <c r="A389" s="71"/>
      <c r="B389" s="81"/>
      <c r="C389" s="73" t="s">
        <v>10</v>
      </c>
      <c r="D389" s="74"/>
      <c r="E389" s="75" t="s">
        <v>57</v>
      </c>
      <c r="F389" s="76"/>
      <c r="G389" s="77">
        <v>7000</v>
      </c>
      <c r="H389" s="78">
        <f t="shared" si="152"/>
        <v>1866.6666666666667</v>
      </c>
      <c r="I389" s="79" t="s">
        <v>169</v>
      </c>
      <c r="J389" s="32">
        <v>2</v>
      </c>
      <c r="K389" s="3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</row>
    <row r="390" spans="1:250" s="4" customFormat="1" ht="15.75" customHeight="1" x14ac:dyDescent="0.25">
      <c r="A390" s="71"/>
      <c r="B390" s="81"/>
      <c r="C390" s="73" t="s">
        <v>10</v>
      </c>
      <c r="D390" s="74"/>
      <c r="E390" s="75" t="s">
        <v>57</v>
      </c>
      <c r="F390" s="76"/>
      <c r="G390" s="77">
        <v>7800</v>
      </c>
      <c r="H390" s="78">
        <f t="shared" si="152"/>
        <v>2080</v>
      </c>
      <c r="I390" s="79" t="s">
        <v>450</v>
      </c>
      <c r="J390" s="32">
        <v>1</v>
      </c>
      <c r="K390" s="3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</row>
    <row r="391" spans="1:250" s="4" customFormat="1" ht="15.75" customHeight="1" x14ac:dyDescent="0.25">
      <c r="A391" s="71"/>
      <c r="B391" s="81" t="s">
        <v>285</v>
      </c>
      <c r="C391" s="73" t="s">
        <v>10</v>
      </c>
      <c r="D391" s="74"/>
      <c r="E391" s="75" t="s">
        <v>42</v>
      </c>
      <c r="F391" s="76" t="s">
        <v>27</v>
      </c>
      <c r="G391" s="77">
        <v>9400</v>
      </c>
      <c r="H391" s="78">
        <f t="shared" si="152"/>
        <v>2506.6666666666665</v>
      </c>
      <c r="I391" s="79"/>
      <c r="J391" s="32" t="s">
        <v>476</v>
      </c>
      <c r="K391" s="3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</row>
    <row r="392" spans="1:250" s="4" customFormat="1" ht="15.75" customHeight="1" x14ac:dyDescent="0.25">
      <c r="A392" s="71"/>
      <c r="B392" s="81" t="s">
        <v>285</v>
      </c>
      <c r="C392" s="73" t="s">
        <v>10</v>
      </c>
      <c r="D392" s="74"/>
      <c r="E392" s="75" t="s">
        <v>42</v>
      </c>
      <c r="F392" s="76"/>
      <c r="G392" s="77">
        <v>9400</v>
      </c>
      <c r="H392" s="78">
        <f t="shared" si="152"/>
        <v>2506.6666666666665</v>
      </c>
      <c r="I392" s="79"/>
      <c r="J392" s="32" t="s">
        <v>522</v>
      </c>
      <c r="K392" s="3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</row>
    <row r="393" spans="1:250" s="4" customFormat="1" ht="15.75" customHeight="1" x14ac:dyDescent="0.25">
      <c r="A393" s="71"/>
      <c r="B393" s="72"/>
      <c r="C393" s="73" t="s">
        <v>10</v>
      </c>
      <c r="D393" s="74"/>
      <c r="E393" s="75" t="s">
        <v>430</v>
      </c>
      <c r="F393" s="76" t="s">
        <v>27</v>
      </c>
      <c r="G393" s="77">
        <v>10800</v>
      </c>
      <c r="H393" s="78">
        <f t="shared" si="152"/>
        <v>2880</v>
      </c>
      <c r="I393" s="79"/>
      <c r="J393" s="32" t="s">
        <v>766</v>
      </c>
      <c r="K393" s="3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</row>
    <row r="394" spans="1:250" s="4" customFormat="1" ht="15.75" customHeight="1" x14ac:dyDescent="0.25">
      <c r="A394" s="71"/>
      <c r="B394" s="88"/>
      <c r="C394" s="73" t="s">
        <v>10</v>
      </c>
      <c r="D394" s="74"/>
      <c r="E394" s="75" t="s">
        <v>56</v>
      </c>
      <c r="F394" s="76" t="s">
        <v>621</v>
      </c>
      <c r="G394" s="77">
        <v>5000</v>
      </c>
      <c r="H394" s="78">
        <f t="shared" ref="H394:H395" si="154">G394*0.8/3</f>
        <v>1333.3333333333333</v>
      </c>
      <c r="I394" s="79"/>
      <c r="J394" s="32">
        <v>1</v>
      </c>
      <c r="K394" s="3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</row>
    <row r="395" spans="1:250" s="4" customFormat="1" ht="15.75" customHeight="1" x14ac:dyDescent="0.25">
      <c r="A395" s="71"/>
      <c r="B395" s="81"/>
      <c r="C395" s="73" t="s">
        <v>10</v>
      </c>
      <c r="D395" s="74"/>
      <c r="E395" s="75" t="s">
        <v>57</v>
      </c>
      <c r="F395" s="76" t="s">
        <v>623</v>
      </c>
      <c r="G395" s="77">
        <v>7800</v>
      </c>
      <c r="H395" s="78">
        <f t="shared" si="154"/>
        <v>2080</v>
      </c>
      <c r="I395" s="79" t="s">
        <v>450</v>
      </c>
      <c r="J395" s="32">
        <v>1</v>
      </c>
      <c r="K395" s="3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</row>
    <row r="396" spans="1:250" s="4" customFormat="1" ht="15.75" customHeight="1" x14ac:dyDescent="0.25">
      <c r="A396" s="71"/>
      <c r="B396" s="81"/>
      <c r="C396" s="73" t="s">
        <v>10</v>
      </c>
      <c r="D396" s="74"/>
      <c r="E396" s="75" t="s">
        <v>42</v>
      </c>
      <c r="F396" s="76" t="s">
        <v>624</v>
      </c>
      <c r="G396" s="77">
        <v>9400</v>
      </c>
      <c r="H396" s="78">
        <f t="shared" si="152"/>
        <v>2506.6666666666665</v>
      </c>
      <c r="I396" s="79" t="s">
        <v>391</v>
      </c>
      <c r="J396" s="32">
        <v>2</v>
      </c>
      <c r="K396" s="3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</row>
    <row r="397" spans="1:250" s="4" customFormat="1" ht="15.75" customHeight="1" x14ac:dyDescent="0.25">
      <c r="A397" s="71"/>
      <c r="B397" s="81"/>
      <c r="C397" s="73" t="s">
        <v>10</v>
      </c>
      <c r="D397" s="74"/>
      <c r="E397" s="75" t="s">
        <v>42</v>
      </c>
      <c r="F397" s="76" t="s">
        <v>264</v>
      </c>
      <c r="G397" s="77">
        <v>9400</v>
      </c>
      <c r="H397" s="78">
        <f t="shared" si="152"/>
        <v>2506.6666666666665</v>
      </c>
      <c r="I397" s="79" t="s">
        <v>450</v>
      </c>
      <c r="J397" s="32">
        <v>1</v>
      </c>
      <c r="K397" s="3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</row>
    <row r="398" spans="1:250" s="4" customFormat="1" ht="15.75" customHeight="1" x14ac:dyDescent="0.25">
      <c r="A398" s="71"/>
      <c r="B398" s="81"/>
      <c r="C398" s="73" t="s">
        <v>10</v>
      </c>
      <c r="D398" s="74"/>
      <c r="E398" s="75" t="s">
        <v>198</v>
      </c>
      <c r="F398" s="76" t="s">
        <v>498</v>
      </c>
      <c r="G398" s="77">
        <v>7800</v>
      </c>
      <c r="H398" s="78">
        <f t="shared" si="152"/>
        <v>2080</v>
      </c>
      <c r="I398" s="79" t="s">
        <v>450</v>
      </c>
      <c r="J398" s="32">
        <v>1</v>
      </c>
      <c r="K398" s="3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</row>
    <row r="399" spans="1:250" s="4" customFormat="1" ht="15.75" customHeight="1" x14ac:dyDescent="0.25">
      <c r="A399" s="71"/>
      <c r="B399" s="81"/>
      <c r="C399" s="73" t="s">
        <v>10</v>
      </c>
      <c r="D399" s="74"/>
      <c r="E399" s="75" t="s">
        <v>198</v>
      </c>
      <c r="F399" s="76" t="s">
        <v>622</v>
      </c>
      <c r="G399" s="77">
        <v>8500</v>
      </c>
      <c r="H399" s="78">
        <f t="shared" ref="H399" si="155">G399*0.8/3</f>
        <v>2266.6666666666665</v>
      </c>
      <c r="I399" s="79" t="s">
        <v>484</v>
      </c>
      <c r="J399" s="32" t="s">
        <v>549</v>
      </c>
      <c r="K399" s="3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</row>
    <row r="400" spans="1:250" s="4" customFormat="1" ht="15.75" customHeight="1" x14ac:dyDescent="0.25">
      <c r="A400" s="71"/>
      <c r="B400" s="81"/>
      <c r="C400" s="73" t="s">
        <v>10</v>
      </c>
      <c r="D400" s="74"/>
      <c r="E400" s="75" t="s">
        <v>198</v>
      </c>
      <c r="F400" s="76" t="s">
        <v>622</v>
      </c>
      <c r="G400" s="77">
        <v>9400</v>
      </c>
      <c r="H400" s="78">
        <f t="shared" ref="H400:H401" si="156">G400*0.8/3</f>
        <v>2506.6666666666665</v>
      </c>
      <c r="I400" s="79" t="s">
        <v>391</v>
      </c>
      <c r="J400" s="32">
        <v>1</v>
      </c>
      <c r="K400" s="3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</row>
    <row r="401" spans="1:250" s="4" customFormat="1" ht="15.75" customHeight="1" x14ac:dyDescent="0.25">
      <c r="A401" s="71"/>
      <c r="B401" s="81"/>
      <c r="C401" s="73" t="s">
        <v>10</v>
      </c>
      <c r="D401" s="74"/>
      <c r="E401" s="75" t="s">
        <v>430</v>
      </c>
      <c r="F401" s="76" t="s">
        <v>519</v>
      </c>
      <c r="G401" s="77">
        <v>9400</v>
      </c>
      <c r="H401" s="78">
        <f t="shared" si="156"/>
        <v>2506.6666666666665</v>
      </c>
      <c r="I401" s="79" t="s">
        <v>391</v>
      </c>
      <c r="J401" s="32">
        <v>2</v>
      </c>
      <c r="K401" s="3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</row>
    <row r="402" spans="1:250" s="4" customFormat="1" ht="15.75" customHeight="1" x14ac:dyDescent="0.25">
      <c r="A402" s="71"/>
      <c r="B402" s="81"/>
      <c r="C402" s="73" t="s">
        <v>10</v>
      </c>
      <c r="D402" s="74"/>
      <c r="E402" s="75" t="s">
        <v>42</v>
      </c>
      <c r="F402" s="76" t="s">
        <v>519</v>
      </c>
      <c r="G402" s="77">
        <v>10800</v>
      </c>
      <c r="H402" s="78">
        <f t="shared" ref="H402" si="157">G402*0.8/3</f>
        <v>2880</v>
      </c>
      <c r="I402" s="79" t="s">
        <v>733</v>
      </c>
      <c r="J402" s="32">
        <v>1</v>
      </c>
      <c r="K402" s="3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</row>
    <row r="403" spans="1:250" s="4" customFormat="1" ht="15.75" customHeight="1" x14ac:dyDescent="0.25">
      <c r="A403" s="71"/>
      <c r="B403" s="81" t="s">
        <v>285</v>
      </c>
      <c r="C403" s="73" t="s">
        <v>10</v>
      </c>
      <c r="D403" s="74"/>
      <c r="E403" s="75" t="s">
        <v>430</v>
      </c>
      <c r="F403" s="76"/>
      <c r="G403" s="77">
        <v>10800</v>
      </c>
      <c r="H403" s="78">
        <f t="shared" ref="H403" si="158">G403*0.8/3</f>
        <v>2880</v>
      </c>
      <c r="I403" s="79" t="s">
        <v>733</v>
      </c>
      <c r="J403" s="32" t="s">
        <v>522</v>
      </c>
      <c r="K403" s="3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</row>
    <row r="404" spans="1:250" s="4" customFormat="1" ht="15.75" customHeight="1" x14ac:dyDescent="0.25">
      <c r="A404" s="71"/>
      <c r="B404" s="81" t="s">
        <v>285</v>
      </c>
      <c r="C404" s="73" t="s">
        <v>10</v>
      </c>
      <c r="D404" s="74"/>
      <c r="E404" s="75" t="s">
        <v>358</v>
      </c>
      <c r="F404" s="76"/>
      <c r="G404" s="87" t="s">
        <v>330</v>
      </c>
      <c r="H404" s="78"/>
      <c r="I404" s="79" t="s">
        <v>368</v>
      </c>
      <c r="J404" s="32">
        <v>17</v>
      </c>
      <c r="K404" s="3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</row>
    <row r="405" spans="1:250" s="4" customFormat="1" ht="15.75" customHeight="1" x14ac:dyDescent="0.25">
      <c r="A405" s="71" t="s">
        <v>654</v>
      </c>
      <c r="B405" s="81"/>
      <c r="C405" s="73" t="s">
        <v>10</v>
      </c>
      <c r="D405" s="74"/>
      <c r="E405" s="75" t="s">
        <v>14</v>
      </c>
      <c r="F405" s="76"/>
      <c r="G405" s="77">
        <v>600</v>
      </c>
      <c r="H405" s="78">
        <f t="shared" ref="H405" si="159">G405*0.8/3</f>
        <v>160</v>
      </c>
      <c r="I405" s="79"/>
      <c r="J405" s="32">
        <v>0</v>
      </c>
      <c r="K405" s="3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</row>
    <row r="406" spans="1:250" s="4" customFormat="1" ht="15.75" customHeight="1" x14ac:dyDescent="0.25">
      <c r="A406" s="71"/>
      <c r="B406" s="81"/>
      <c r="C406" s="73" t="s">
        <v>10</v>
      </c>
      <c r="D406" s="74"/>
      <c r="E406" s="75" t="s">
        <v>22</v>
      </c>
      <c r="F406" s="76"/>
      <c r="G406" s="77">
        <v>800</v>
      </c>
      <c r="H406" s="78">
        <f t="shared" ref="H406:H408" si="160">G406*0.8/3</f>
        <v>213.33333333333334</v>
      </c>
      <c r="I406" s="79"/>
      <c r="J406" s="32">
        <v>1</v>
      </c>
      <c r="K406" s="3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</row>
    <row r="407" spans="1:250" s="4" customFormat="1" ht="15.75" customHeight="1" x14ac:dyDescent="0.25">
      <c r="A407" s="71"/>
      <c r="B407" s="81"/>
      <c r="C407" s="73" t="s">
        <v>10</v>
      </c>
      <c r="D407" s="74"/>
      <c r="E407" s="75" t="s">
        <v>33</v>
      </c>
      <c r="F407" s="76"/>
      <c r="G407" s="77">
        <v>1200</v>
      </c>
      <c r="H407" s="78">
        <f t="shared" ref="H407" si="161">G407*0.8/3</f>
        <v>320</v>
      </c>
      <c r="I407" s="79"/>
      <c r="J407" s="32">
        <v>1</v>
      </c>
      <c r="K407" s="3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</row>
    <row r="408" spans="1:250" s="4" customFormat="1" ht="15.75" customHeight="1" x14ac:dyDescent="0.25">
      <c r="A408" s="71"/>
      <c r="B408" s="81"/>
      <c r="C408" s="73" t="s">
        <v>10</v>
      </c>
      <c r="D408" s="74"/>
      <c r="E408" s="75" t="s">
        <v>33</v>
      </c>
      <c r="F408" s="76" t="s">
        <v>498</v>
      </c>
      <c r="G408" s="77">
        <v>1200</v>
      </c>
      <c r="H408" s="78">
        <f t="shared" si="160"/>
        <v>320</v>
      </c>
      <c r="I408" s="79"/>
      <c r="J408" s="32">
        <v>0</v>
      </c>
      <c r="K408" s="3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</row>
    <row r="409" spans="1:250" s="4" customFormat="1" ht="15.75" customHeight="1" x14ac:dyDescent="0.25">
      <c r="A409" s="71"/>
      <c r="B409" s="81"/>
      <c r="C409" s="73" t="s">
        <v>10</v>
      </c>
      <c r="D409" s="74"/>
      <c r="E409" s="75" t="s">
        <v>27</v>
      </c>
      <c r="F409" s="76" t="s">
        <v>498</v>
      </c>
      <c r="G409" s="77">
        <v>1500</v>
      </c>
      <c r="H409" s="78">
        <f t="shared" ref="H409" si="162">G409*0.8/3</f>
        <v>400</v>
      </c>
      <c r="I409" s="79"/>
      <c r="J409" s="32">
        <v>1</v>
      </c>
      <c r="K409" s="3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</row>
    <row r="410" spans="1:250" s="4" customFormat="1" ht="15.75" customHeight="1" x14ac:dyDescent="0.25">
      <c r="A410" s="71"/>
      <c r="B410" s="81"/>
      <c r="C410" s="73" t="s">
        <v>10</v>
      </c>
      <c r="D410" s="74"/>
      <c r="E410" s="75" t="s">
        <v>34</v>
      </c>
      <c r="F410" s="76"/>
      <c r="G410" s="77">
        <v>2000</v>
      </c>
      <c r="H410" s="78">
        <f t="shared" ref="H410" si="163">G410*0.8/3</f>
        <v>533.33333333333337</v>
      </c>
      <c r="I410" s="79"/>
      <c r="J410" s="32">
        <v>1</v>
      </c>
      <c r="K410" s="3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</row>
    <row r="411" spans="1:250" s="6" customFormat="1" ht="15.75" customHeight="1" x14ac:dyDescent="0.25">
      <c r="A411" s="71" t="s">
        <v>120</v>
      </c>
      <c r="B411" s="72" t="s">
        <v>285</v>
      </c>
      <c r="C411" s="73" t="s">
        <v>10</v>
      </c>
      <c r="D411" s="74"/>
      <c r="E411" s="75" t="s">
        <v>20</v>
      </c>
      <c r="F411" s="76" t="s">
        <v>13</v>
      </c>
      <c r="G411" s="77">
        <v>550</v>
      </c>
      <c r="H411" s="78">
        <f>G411*0.8/3</f>
        <v>146.66666666666666</v>
      </c>
      <c r="I411" s="79"/>
      <c r="J411" s="32">
        <v>66</v>
      </c>
      <c r="K411" s="33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</row>
    <row r="412" spans="1:250" s="6" customFormat="1" ht="15.75" customHeight="1" x14ac:dyDescent="0.25">
      <c r="A412" s="71"/>
      <c r="B412" s="81"/>
      <c r="C412" s="73" t="s">
        <v>10</v>
      </c>
      <c r="D412" s="74"/>
      <c r="E412" s="75" t="s">
        <v>13</v>
      </c>
      <c r="F412" s="76" t="s">
        <v>15</v>
      </c>
      <c r="G412" s="77">
        <v>650</v>
      </c>
      <c r="H412" s="78">
        <f>G412*0.8/3</f>
        <v>173.33333333333334</v>
      </c>
      <c r="I412" s="79"/>
      <c r="J412" s="32"/>
      <c r="K412" s="33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</row>
    <row r="413" spans="1:250" s="6" customFormat="1" ht="15.6" x14ac:dyDescent="0.3">
      <c r="A413" s="69" t="s">
        <v>542</v>
      </c>
      <c r="B413" s="69"/>
      <c r="C413" s="69"/>
      <c r="D413" s="69"/>
      <c r="E413" s="69"/>
      <c r="F413" s="69"/>
      <c r="G413" s="69"/>
      <c r="H413" s="69"/>
      <c r="I413" s="69"/>
      <c r="J413" s="32"/>
      <c r="K413" s="33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</row>
    <row r="414" spans="1:250" s="6" customFormat="1" ht="15.75" customHeight="1" x14ac:dyDescent="0.25">
      <c r="A414" s="71" t="s">
        <v>543</v>
      </c>
      <c r="B414" s="72"/>
      <c r="C414" s="73" t="s">
        <v>10</v>
      </c>
      <c r="D414" s="74"/>
      <c r="E414" s="75" t="s">
        <v>21</v>
      </c>
      <c r="F414" s="76"/>
      <c r="G414" s="77">
        <v>650</v>
      </c>
      <c r="H414" s="78">
        <f>G414*0.8/3</f>
        <v>173.33333333333334</v>
      </c>
      <c r="I414" s="79"/>
      <c r="J414" s="32">
        <v>1</v>
      </c>
      <c r="K414" s="33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</row>
    <row r="415" spans="1:250" s="6" customFormat="1" ht="15.75" customHeight="1" x14ac:dyDescent="0.25">
      <c r="A415" s="71"/>
      <c r="B415" s="72"/>
      <c r="C415" s="73" t="s">
        <v>10</v>
      </c>
      <c r="D415" s="74"/>
      <c r="E415" s="75" t="s">
        <v>14</v>
      </c>
      <c r="F415" s="76"/>
      <c r="G415" s="77">
        <v>650</v>
      </c>
      <c r="H415" s="78">
        <f>G415*0.8/3</f>
        <v>173.33333333333334</v>
      </c>
      <c r="I415" s="79"/>
      <c r="J415" s="32">
        <v>0</v>
      </c>
      <c r="K415" s="33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</row>
    <row r="416" spans="1:250" s="6" customFormat="1" ht="15.75" customHeight="1" x14ac:dyDescent="0.3">
      <c r="A416" s="69" t="s">
        <v>142</v>
      </c>
      <c r="B416" s="69"/>
      <c r="C416" s="69"/>
      <c r="D416" s="69"/>
      <c r="E416" s="69"/>
      <c r="F416" s="69"/>
      <c r="G416" s="69"/>
      <c r="H416" s="69"/>
      <c r="I416" s="69"/>
      <c r="J416" s="32"/>
      <c r="K416" s="33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</row>
    <row r="417" spans="1:250" s="6" customFormat="1" ht="15.75" customHeight="1" x14ac:dyDescent="0.25">
      <c r="A417" s="71" t="s">
        <v>128</v>
      </c>
      <c r="B417" s="72" t="s">
        <v>285</v>
      </c>
      <c r="C417" s="73" t="s">
        <v>10</v>
      </c>
      <c r="D417" s="74"/>
      <c r="E417" s="75" t="s">
        <v>13</v>
      </c>
      <c r="F417" s="76" t="s">
        <v>13</v>
      </c>
      <c r="G417" s="77">
        <v>300</v>
      </c>
      <c r="H417" s="78">
        <f t="shared" ref="H417:H423" si="164">G417*0.8/3</f>
        <v>80</v>
      </c>
      <c r="I417" s="79"/>
      <c r="J417" s="32">
        <v>18</v>
      </c>
      <c r="K417" s="33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</row>
    <row r="418" spans="1:250" s="6" customFormat="1" ht="15.75" customHeight="1" x14ac:dyDescent="0.25">
      <c r="A418" s="71"/>
      <c r="B418" s="72"/>
      <c r="C418" s="73" t="s">
        <v>10</v>
      </c>
      <c r="D418" s="74"/>
      <c r="E418" s="75" t="s">
        <v>13</v>
      </c>
      <c r="F418" s="76" t="s">
        <v>15</v>
      </c>
      <c r="G418" s="77">
        <v>350</v>
      </c>
      <c r="H418" s="78">
        <f t="shared" si="164"/>
        <v>93.333333333333329</v>
      </c>
      <c r="I418" s="79"/>
      <c r="J418" s="32"/>
      <c r="K418" s="33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</row>
    <row r="419" spans="1:250" s="6" customFormat="1" ht="15.75" customHeight="1" x14ac:dyDescent="0.25">
      <c r="A419" s="71"/>
      <c r="B419" s="72" t="s">
        <v>285</v>
      </c>
      <c r="C419" s="73" t="s">
        <v>10</v>
      </c>
      <c r="D419" s="74"/>
      <c r="E419" s="75" t="s">
        <v>15</v>
      </c>
      <c r="F419" s="76" t="s">
        <v>14</v>
      </c>
      <c r="G419" s="77">
        <v>450</v>
      </c>
      <c r="H419" s="78">
        <f t="shared" si="164"/>
        <v>120</v>
      </c>
      <c r="I419" s="79"/>
      <c r="J419" s="32">
        <v>18</v>
      </c>
      <c r="K419" s="33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</row>
    <row r="420" spans="1:250" s="6" customFormat="1" ht="15.75" customHeight="1" x14ac:dyDescent="0.25">
      <c r="A420" s="71"/>
      <c r="B420" s="72"/>
      <c r="C420" s="73" t="s">
        <v>10</v>
      </c>
      <c r="D420" s="74"/>
      <c r="E420" s="75" t="s">
        <v>21</v>
      </c>
      <c r="F420" s="76" t="s">
        <v>14</v>
      </c>
      <c r="G420" s="77">
        <v>600</v>
      </c>
      <c r="H420" s="78">
        <f t="shared" si="164"/>
        <v>160</v>
      </c>
      <c r="I420" s="79"/>
      <c r="J420" s="32"/>
      <c r="K420" s="33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</row>
    <row r="421" spans="1:250" s="6" customFormat="1" ht="15.75" customHeight="1" x14ac:dyDescent="0.25">
      <c r="A421" s="73"/>
      <c r="B421" s="72"/>
      <c r="C421" s="73" t="s">
        <v>10</v>
      </c>
      <c r="D421" s="74"/>
      <c r="E421" s="75" t="s">
        <v>544</v>
      </c>
      <c r="F421" s="76" t="s">
        <v>544</v>
      </c>
      <c r="G421" s="77">
        <v>350</v>
      </c>
      <c r="H421" s="78">
        <f t="shared" si="164"/>
        <v>93.333333333333329</v>
      </c>
      <c r="I421" s="79"/>
      <c r="J421" s="32">
        <v>1</v>
      </c>
      <c r="K421" s="33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</row>
    <row r="422" spans="1:250" s="6" customFormat="1" ht="15.75" customHeight="1" x14ac:dyDescent="0.25">
      <c r="A422" s="73"/>
      <c r="B422" s="72"/>
      <c r="C422" s="73" t="s">
        <v>10</v>
      </c>
      <c r="D422" s="74"/>
      <c r="E422" s="75" t="s">
        <v>15</v>
      </c>
      <c r="F422" s="76" t="s">
        <v>14</v>
      </c>
      <c r="G422" s="77">
        <v>450</v>
      </c>
      <c r="H422" s="78">
        <f t="shared" si="164"/>
        <v>120</v>
      </c>
      <c r="I422" s="79"/>
      <c r="J422" s="32">
        <v>0</v>
      </c>
      <c r="K422" s="33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</row>
    <row r="423" spans="1:250" s="6" customFormat="1" ht="15.75" customHeight="1" x14ac:dyDescent="0.25">
      <c r="A423" s="73"/>
      <c r="B423" s="72"/>
      <c r="C423" s="73" t="s">
        <v>10</v>
      </c>
      <c r="D423" s="74"/>
      <c r="E423" s="75" t="s">
        <v>21</v>
      </c>
      <c r="F423" s="76" t="s">
        <v>14</v>
      </c>
      <c r="G423" s="77">
        <v>600</v>
      </c>
      <c r="H423" s="78">
        <f t="shared" si="164"/>
        <v>160</v>
      </c>
      <c r="I423" s="79"/>
      <c r="J423" s="32">
        <v>0</v>
      </c>
      <c r="K423" s="33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</row>
    <row r="424" spans="1:250" s="6" customFormat="1" ht="15.75" customHeight="1" x14ac:dyDescent="0.25">
      <c r="A424" s="71" t="s">
        <v>261</v>
      </c>
      <c r="B424" s="72"/>
      <c r="C424" s="73" t="s">
        <v>10</v>
      </c>
      <c r="D424" s="74"/>
      <c r="E424" s="75" t="s">
        <v>20</v>
      </c>
      <c r="F424" s="76"/>
      <c r="G424" s="77">
        <v>300</v>
      </c>
      <c r="H424" s="78">
        <f t="shared" ref="H424" si="165">G424*0.8/3</f>
        <v>80</v>
      </c>
      <c r="I424" s="79"/>
      <c r="J424" s="32">
        <v>13</v>
      </c>
      <c r="K424" s="33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</row>
    <row r="425" spans="1:250" s="6" customFormat="1" ht="15.75" customHeight="1" x14ac:dyDescent="0.25">
      <c r="A425" s="71"/>
      <c r="B425" s="72"/>
      <c r="C425" s="73" t="s">
        <v>10</v>
      </c>
      <c r="D425" s="74"/>
      <c r="E425" s="75" t="s">
        <v>13</v>
      </c>
      <c r="F425" s="76"/>
      <c r="G425" s="77">
        <v>350</v>
      </c>
      <c r="H425" s="78">
        <f t="shared" ref="H425" si="166">G425*0.8/3</f>
        <v>93.333333333333329</v>
      </c>
      <c r="I425" s="79"/>
      <c r="J425" s="32"/>
      <c r="K425" s="33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</row>
    <row r="426" spans="1:250" s="6" customFormat="1" ht="15.75" customHeight="1" x14ac:dyDescent="0.25">
      <c r="A426" s="71"/>
      <c r="B426" s="72" t="s">
        <v>285</v>
      </c>
      <c r="C426" s="73" t="s">
        <v>10</v>
      </c>
      <c r="D426" s="74"/>
      <c r="E426" s="75" t="s">
        <v>15</v>
      </c>
      <c r="F426" s="76"/>
      <c r="G426" s="77">
        <v>400</v>
      </c>
      <c r="H426" s="78">
        <f t="shared" ref="H426:H429" si="167">G426*0.8/3</f>
        <v>106.66666666666667</v>
      </c>
      <c r="I426" s="79"/>
      <c r="J426" s="32">
        <v>49</v>
      </c>
      <c r="K426" s="33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</row>
    <row r="427" spans="1:250" s="6" customFormat="1" ht="15.75" customHeight="1" x14ac:dyDescent="0.25">
      <c r="A427" s="71" t="s">
        <v>129</v>
      </c>
      <c r="B427" s="72"/>
      <c r="C427" s="73" t="s">
        <v>10</v>
      </c>
      <c r="D427" s="74"/>
      <c r="E427" s="75" t="s">
        <v>15</v>
      </c>
      <c r="F427" s="76"/>
      <c r="G427" s="77">
        <v>450</v>
      </c>
      <c r="H427" s="78">
        <f t="shared" si="167"/>
        <v>120</v>
      </c>
      <c r="I427" s="79"/>
      <c r="J427" s="32">
        <v>0</v>
      </c>
      <c r="K427" s="33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</row>
    <row r="428" spans="1:250" s="6" customFormat="1" ht="15.75" customHeight="1" x14ac:dyDescent="0.25">
      <c r="A428" s="71"/>
      <c r="B428" s="72" t="s">
        <v>285</v>
      </c>
      <c r="C428" s="73" t="s">
        <v>10</v>
      </c>
      <c r="D428" s="74"/>
      <c r="E428" s="75" t="s">
        <v>15</v>
      </c>
      <c r="F428" s="76" t="s">
        <v>20</v>
      </c>
      <c r="G428" s="77">
        <v>450</v>
      </c>
      <c r="H428" s="78">
        <f t="shared" ref="H428" si="168">G428*0.8/3</f>
        <v>120</v>
      </c>
      <c r="I428" s="79"/>
      <c r="J428" s="32">
        <v>107</v>
      </c>
      <c r="K428" s="33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</row>
    <row r="429" spans="1:250" s="6" customFormat="1" ht="15.75" customHeight="1" x14ac:dyDescent="0.25">
      <c r="A429" s="71"/>
      <c r="B429" s="72"/>
      <c r="C429" s="73" t="s">
        <v>10</v>
      </c>
      <c r="D429" s="74"/>
      <c r="E429" s="75" t="s">
        <v>21</v>
      </c>
      <c r="F429" s="76" t="s">
        <v>13</v>
      </c>
      <c r="G429" s="77">
        <v>500</v>
      </c>
      <c r="H429" s="78">
        <f t="shared" si="167"/>
        <v>133.33333333333334</v>
      </c>
      <c r="I429" s="79"/>
      <c r="J429" s="32"/>
      <c r="K429" s="33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</row>
    <row r="430" spans="1:250" s="6" customFormat="1" ht="15.75" customHeight="1" x14ac:dyDescent="0.25">
      <c r="A430" s="71"/>
      <c r="B430" s="72"/>
      <c r="C430" s="73" t="s">
        <v>10</v>
      </c>
      <c r="D430" s="74"/>
      <c r="E430" s="75" t="s">
        <v>14</v>
      </c>
      <c r="F430" s="76"/>
      <c r="G430" s="77">
        <v>600</v>
      </c>
      <c r="H430" s="78">
        <f>G430*0.8/3</f>
        <v>160</v>
      </c>
      <c r="I430" s="79"/>
      <c r="J430" s="32" t="s">
        <v>822</v>
      </c>
      <c r="K430" s="33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</row>
    <row r="431" spans="1:250" s="6" customFormat="1" ht="15.75" customHeight="1" x14ac:dyDescent="0.25">
      <c r="A431" s="73"/>
      <c r="B431" s="72"/>
      <c r="C431" s="73" t="s">
        <v>10</v>
      </c>
      <c r="D431" s="74"/>
      <c r="E431" s="75" t="s">
        <v>22</v>
      </c>
      <c r="F431" s="76" t="s">
        <v>14</v>
      </c>
      <c r="G431" s="77">
        <v>800</v>
      </c>
      <c r="H431" s="78">
        <f>G431*0.8/3</f>
        <v>213.33333333333334</v>
      </c>
      <c r="I431" s="79"/>
      <c r="J431" s="32">
        <v>0</v>
      </c>
      <c r="K431" s="33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</row>
    <row r="432" spans="1:250" s="6" customFormat="1" ht="15.75" customHeight="1" x14ac:dyDescent="0.3">
      <c r="A432" s="69" t="s">
        <v>147</v>
      </c>
      <c r="B432" s="69"/>
      <c r="C432" s="69"/>
      <c r="D432" s="69"/>
      <c r="E432" s="69"/>
      <c r="F432" s="69"/>
      <c r="G432" s="69"/>
      <c r="H432" s="69"/>
      <c r="I432" s="69"/>
      <c r="J432" s="32"/>
      <c r="K432" s="33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</row>
    <row r="433" spans="1:250" s="6" customFormat="1" ht="15.75" customHeight="1" x14ac:dyDescent="0.25">
      <c r="A433" s="71"/>
      <c r="B433" s="72" t="s">
        <v>285</v>
      </c>
      <c r="C433" s="73" t="s">
        <v>10</v>
      </c>
      <c r="D433" s="74"/>
      <c r="E433" s="75" t="s">
        <v>20</v>
      </c>
      <c r="F433" s="76"/>
      <c r="G433" s="77">
        <v>250</v>
      </c>
      <c r="H433" s="78">
        <f t="shared" ref="H433:H437" si="169">G433*0.8/3</f>
        <v>66.666666666666671</v>
      </c>
      <c r="I433" s="79"/>
      <c r="J433" s="32">
        <v>58</v>
      </c>
      <c r="K433" s="33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</row>
    <row r="434" spans="1:250" s="6" customFormat="1" ht="15.75" customHeight="1" x14ac:dyDescent="0.25">
      <c r="A434" s="71"/>
      <c r="B434" s="72"/>
      <c r="C434" s="73" t="s">
        <v>10</v>
      </c>
      <c r="D434" s="74"/>
      <c r="E434" s="75" t="s">
        <v>13</v>
      </c>
      <c r="F434" s="76"/>
      <c r="G434" s="77">
        <v>300</v>
      </c>
      <c r="H434" s="78">
        <f t="shared" si="169"/>
        <v>80</v>
      </c>
      <c r="I434" s="79"/>
      <c r="J434" s="32"/>
      <c r="K434" s="33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</row>
    <row r="435" spans="1:250" s="6" customFormat="1" ht="15.75" customHeight="1" x14ac:dyDescent="0.25">
      <c r="A435" s="71"/>
      <c r="B435" s="72"/>
      <c r="C435" s="73" t="s">
        <v>10</v>
      </c>
      <c r="D435" s="74"/>
      <c r="E435" s="75" t="s">
        <v>15</v>
      </c>
      <c r="F435" s="76"/>
      <c r="G435" s="77">
        <v>350</v>
      </c>
      <c r="H435" s="78">
        <f t="shared" si="169"/>
        <v>93.333333333333329</v>
      </c>
      <c r="I435" s="79"/>
      <c r="J435" s="32"/>
      <c r="K435" s="33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</row>
    <row r="436" spans="1:250" s="6" customFormat="1" ht="15.75" customHeight="1" x14ac:dyDescent="0.25">
      <c r="A436" s="71"/>
      <c r="B436" s="72"/>
      <c r="C436" s="73" t="s">
        <v>10</v>
      </c>
      <c r="D436" s="74"/>
      <c r="E436" s="75" t="s">
        <v>13</v>
      </c>
      <c r="F436" s="76"/>
      <c r="G436" s="77">
        <v>300</v>
      </c>
      <c r="H436" s="78">
        <f t="shared" si="169"/>
        <v>80</v>
      </c>
      <c r="I436" s="79"/>
      <c r="J436" s="32">
        <v>5</v>
      </c>
      <c r="K436" s="33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</row>
    <row r="437" spans="1:250" s="6" customFormat="1" ht="15.75" customHeight="1" x14ac:dyDescent="0.25">
      <c r="A437" s="71"/>
      <c r="B437" s="72"/>
      <c r="C437" s="73" t="s">
        <v>10</v>
      </c>
      <c r="D437" s="74"/>
      <c r="E437" s="75" t="s">
        <v>14</v>
      </c>
      <c r="F437" s="76"/>
      <c r="G437" s="77">
        <v>450</v>
      </c>
      <c r="H437" s="78">
        <f t="shared" si="169"/>
        <v>120</v>
      </c>
      <c r="I437" s="79"/>
      <c r="J437" s="32">
        <v>1</v>
      </c>
      <c r="K437" s="33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</row>
    <row r="438" spans="1:250" s="6" customFormat="1" ht="15.75" customHeight="1" x14ac:dyDescent="0.3">
      <c r="A438" s="69" t="s">
        <v>143</v>
      </c>
      <c r="B438" s="69"/>
      <c r="C438" s="69"/>
      <c r="D438" s="69"/>
      <c r="E438" s="69"/>
      <c r="F438" s="69"/>
      <c r="G438" s="69"/>
      <c r="H438" s="69"/>
      <c r="I438" s="69"/>
      <c r="J438" s="32"/>
      <c r="K438" s="33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</row>
    <row r="439" spans="1:250" s="6" customFormat="1" ht="15.75" customHeight="1" x14ac:dyDescent="0.25">
      <c r="A439" s="71"/>
      <c r="B439" s="72" t="s">
        <v>285</v>
      </c>
      <c r="C439" s="73" t="s">
        <v>10</v>
      </c>
      <c r="D439" s="74"/>
      <c r="E439" s="75" t="s">
        <v>22</v>
      </c>
      <c r="F439" s="76"/>
      <c r="G439" s="77">
        <v>500</v>
      </c>
      <c r="H439" s="78">
        <f t="shared" ref="H439" si="170">G439*0.8/3.15</f>
        <v>126.98412698412699</v>
      </c>
      <c r="I439" s="79"/>
      <c r="J439" s="32">
        <v>0</v>
      </c>
      <c r="K439" s="33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</row>
    <row r="440" spans="1:250" s="6" customFormat="1" ht="15.75" customHeight="1" x14ac:dyDescent="0.25">
      <c r="A440" s="71"/>
      <c r="B440" s="72"/>
      <c r="C440" s="73" t="s">
        <v>10</v>
      </c>
      <c r="D440" s="74"/>
      <c r="E440" s="75" t="s">
        <v>22</v>
      </c>
      <c r="F440" s="76" t="s">
        <v>655</v>
      </c>
      <c r="G440" s="77">
        <v>500</v>
      </c>
      <c r="H440" s="78">
        <f t="shared" ref="H440" si="171">G440*0.8/3.15</f>
        <v>126.98412698412699</v>
      </c>
      <c r="I440" s="79"/>
      <c r="J440" s="32">
        <v>0</v>
      </c>
      <c r="K440" s="33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</row>
    <row r="441" spans="1:250" s="6" customFormat="1" ht="15.75" customHeight="1" x14ac:dyDescent="0.25">
      <c r="A441" s="73"/>
      <c r="B441" s="72"/>
      <c r="C441" s="73" t="s">
        <v>10</v>
      </c>
      <c r="D441" s="74"/>
      <c r="E441" s="75" t="s">
        <v>33</v>
      </c>
      <c r="F441" s="76"/>
      <c r="G441" s="77">
        <v>800</v>
      </c>
      <c r="H441" s="78">
        <f>G441*0.8/3</f>
        <v>213.33333333333334</v>
      </c>
      <c r="I441" s="79"/>
      <c r="J441" s="32">
        <v>0</v>
      </c>
      <c r="K441" s="33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</row>
    <row r="442" spans="1:250" s="6" customFormat="1" ht="15.75" customHeight="1" x14ac:dyDescent="0.25">
      <c r="A442" s="73" t="s">
        <v>629</v>
      </c>
      <c r="B442" s="72"/>
      <c r="C442" s="73" t="s">
        <v>10</v>
      </c>
      <c r="D442" s="74"/>
      <c r="E442" s="75" t="s">
        <v>13</v>
      </c>
      <c r="F442" s="76"/>
      <c r="G442" s="77">
        <v>400</v>
      </c>
      <c r="H442" s="78">
        <f>G442*0.8/3</f>
        <v>106.66666666666667</v>
      </c>
      <c r="I442" s="79"/>
      <c r="J442" s="32">
        <v>1</v>
      </c>
      <c r="K442" s="33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</row>
    <row r="443" spans="1:250" s="6" customFormat="1" ht="15.75" customHeight="1" x14ac:dyDescent="0.25">
      <c r="A443" s="73"/>
      <c r="B443" s="72"/>
      <c r="C443" s="73" t="s">
        <v>10</v>
      </c>
      <c r="D443" s="74"/>
      <c r="E443" s="75" t="s">
        <v>15</v>
      </c>
      <c r="F443" s="76"/>
      <c r="G443" s="77">
        <v>440</v>
      </c>
      <c r="H443" s="78">
        <f>G443*0.8/3</f>
        <v>117.33333333333333</v>
      </c>
      <c r="I443" s="79"/>
      <c r="J443" s="32">
        <v>0</v>
      </c>
      <c r="K443" s="33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</row>
    <row r="444" spans="1:250" s="6" customFormat="1" ht="15.75" customHeight="1" x14ac:dyDescent="0.25">
      <c r="A444" s="73"/>
      <c r="B444" s="72"/>
      <c r="C444" s="73" t="s">
        <v>10</v>
      </c>
      <c r="D444" s="74"/>
      <c r="E444" s="75" t="s">
        <v>21</v>
      </c>
      <c r="F444" s="76"/>
      <c r="G444" s="77">
        <v>480</v>
      </c>
      <c r="H444" s="78">
        <f>G444*0.8/3</f>
        <v>128</v>
      </c>
      <c r="I444" s="79"/>
      <c r="J444" s="32">
        <v>0</v>
      </c>
      <c r="K444" s="33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</row>
    <row r="445" spans="1:250" s="6" customFormat="1" ht="15.75" customHeight="1" x14ac:dyDescent="0.3">
      <c r="A445" s="69" t="s">
        <v>284</v>
      </c>
      <c r="B445" s="69"/>
      <c r="C445" s="69"/>
      <c r="D445" s="69"/>
      <c r="E445" s="69"/>
      <c r="F445" s="69"/>
      <c r="G445" s="69"/>
      <c r="H445" s="69"/>
      <c r="I445" s="69"/>
      <c r="J445" s="32"/>
      <c r="K445" s="33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</row>
    <row r="446" spans="1:250" s="6" customFormat="1" ht="15.75" customHeight="1" x14ac:dyDescent="0.25">
      <c r="A446" s="73"/>
      <c r="B446" s="72"/>
      <c r="C446" s="73" t="s">
        <v>10</v>
      </c>
      <c r="D446" s="74"/>
      <c r="E446" s="75" t="s">
        <v>21</v>
      </c>
      <c r="F446" s="76"/>
      <c r="G446" s="77">
        <v>400</v>
      </c>
      <c r="H446" s="78">
        <f t="shared" ref="H446:H449" si="172">G446*0.8/3</f>
        <v>106.66666666666667</v>
      </c>
      <c r="I446" s="79"/>
      <c r="J446" s="32">
        <v>5</v>
      </c>
      <c r="K446" s="33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</row>
    <row r="447" spans="1:250" s="6" customFormat="1" ht="15.75" customHeight="1" x14ac:dyDescent="0.25">
      <c r="A447" s="73" t="s">
        <v>122</v>
      </c>
      <c r="B447" s="72" t="s">
        <v>285</v>
      </c>
      <c r="C447" s="73" t="s">
        <v>10</v>
      </c>
      <c r="D447" s="74"/>
      <c r="E447" s="75" t="s">
        <v>13</v>
      </c>
      <c r="F447" s="76" t="s">
        <v>15</v>
      </c>
      <c r="G447" s="77">
        <v>400</v>
      </c>
      <c r="H447" s="78">
        <f t="shared" si="172"/>
        <v>106.66666666666667</v>
      </c>
      <c r="I447" s="79"/>
      <c r="J447" s="32">
        <v>35</v>
      </c>
      <c r="K447" s="33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</row>
    <row r="448" spans="1:250" s="6" customFormat="1" ht="15.75" customHeight="1" x14ac:dyDescent="0.25">
      <c r="A448" s="73"/>
      <c r="B448" s="72"/>
      <c r="C448" s="73" t="s">
        <v>10</v>
      </c>
      <c r="D448" s="74"/>
      <c r="E448" s="75" t="s">
        <v>15</v>
      </c>
      <c r="F448" s="76" t="s">
        <v>21</v>
      </c>
      <c r="G448" s="77">
        <v>450</v>
      </c>
      <c r="H448" s="78">
        <f t="shared" si="172"/>
        <v>120</v>
      </c>
      <c r="I448" s="79"/>
      <c r="J448" s="32"/>
      <c r="K448" s="33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</row>
    <row r="449" spans="1:250" s="6" customFormat="1" ht="15.75" customHeight="1" x14ac:dyDescent="0.25">
      <c r="A449" s="73"/>
      <c r="B449" s="72" t="s">
        <v>285</v>
      </c>
      <c r="C449" s="73" t="s">
        <v>10</v>
      </c>
      <c r="D449" s="74"/>
      <c r="E449" s="75" t="s">
        <v>15</v>
      </c>
      <c r="F449" s="76" t="s">
        <v>21</v>
      </c>
      <c r="G449" s="77">
        <v>450</v>
      </c>
      <c r="H449" s="78">
        <f t="shared" si="172"/>
        <v>120</v>
      </c>
      <c r="I449" s="79"/>
      <c r="J449" s="32">
        <v>22</v>
      </c>
      <c r="K449" s="33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</row>
    <row r="450" spans="1:250" s="6" customFormat="1" ht="15.75" customHeight="1" x14ac:dyDescent="0.3">
      <c r="A450" s="69" t="s">
        <v>160</v>
      </c>
      <c r="B450" s="69"/>
      <c r="C450" s="69"/>
      <c r="D450" s="69"/>
      <c r="E450" s="69"/>
      <c r="F450" s="69"/>
      <c r="G450" s="69"/>
      <c r="H450" s="69"/>
      <c r="I450" s="69"/>
      <c r="J450" s="32"/>
      <c r="K450" s="33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</row>
    <row r="451" spans="1:250" s="6" customFormat="1" ht="15.75" customHeight="1" x14ac:dyDescent="0.25">
      <c r="A451" s="73" t="s">
        <v>130</v>
      </c>
      <c r="B451" s="81" t="s">
        <v>285</v>
      </c>
      <c r="C451" s="73" t="s">
        <v>10</v>
      </c>
      <c r="D451" s="74"/>
      <c r="E451" s="75" t="s">
        <v>21</v>
      </c>
      <c r="F451" s="76"/>
      <c r="G451" s="77">
        <v>400</v>
      </c>
      <c r="H451" s="78">
        <f t="shared" ref="H451" si="173">G451*0.8/3</f>
        <v>106.66666666666667</v>
      </c>
      <c r="I451" s="79"/>
      <c r="J451" s="32">
        <v>68</v>
      </c>
      <c r="K451" s="33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</row>
    <row r="452" spans="1:250" s="6" customFormat="1" ht="15.75" customHeight="1" x14ac:dyDescent="0.3">
      <c r="A452" s="69" t="s">
        <v>95</v>
      </c>
      <c r="B452" s="69"/>
      <c r="C452" s="69"/>
      <c r="D452" s="69"/>
      <c r="E452" s="69"/>
      <c r="F452" s="69"/>
      <c r="G452" s="69"/>
      <c r="H452" s="69"/>
      <c r="I452" s="69"/>
      <c r="J452" s="32"/>
      <c r="K452" s="33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</row>
    <row r="453" spans="1:250" s="6" customFormat="1" ht="15.75" customHeight="1" x14ac:dyDescent="0.25">
      <c r="A453" s="73" t="s">
        <v>630</v>
      </c>
      <c r="B453" s="72"/>
      <c r="C453" s="73" t="s">
        <v>10</v>
      </c>
      <c r="D453" s="74"/>
      <c r="E453" s="75" t="s">
        <v>27</v>
      </c>
      <c r="F453" s="76"/>
      <c r="G453" s="77">
        <v>800</v>
      </c>
      <c r="H453" s="78">
        <f>G453*0.8/3</f>
        <v>213.33333333333334</v>
      </c>
      <c r="I453" s="79"/>
      <c r="J453" s="32">
        <v>1</v>
      </c>
      <c r="K453" s="33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</row>
    <row r="454" spans="1:250" s="6" customFormat="1" ht="15.75" customHeight="1" x14ac:dyDescent="0.25">
      <c r="A454" s="73"/>
      <c r="B454" s="72"/>
      <c r="C454" s="73" t="s">
        <v>10</v>
      </c>
      <c r="D454" s="74"/>
      <c r="E454" s="75" t="s">
        <v>56</v>
      </c>
      <c r="F454" s="76"/>
      <c r="G454" s="77">
        <v>1200</v>
      </c>
      <c r="H454" s="78">
        <f>G454*0.8/3</f>
        <v>320</v>
      </c>
      <c r="I454" s="79"/>
      <c r="J454" s="32">
        <v>1</v>
      </c>
      <c r="K454" s="33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</row>
    <row r="455" spans="1:250" s="6" customFormat="1" ht="15.75" customHeight="1" x14ac:dyDescent="0.25">
      <c r="A455" s="73" t="s">
        <v>35</v>
      </c>
      <c r="B455" s="72"/>
      <c r="C455" s="73" t="s">
        <v>10</v>
      </c>
      <c r="D455" s="74"/>
      <c r="E455" s="75" t="s">
        <v>15</v>
      </c>
      <c r="F455" s="76" t="s">
        <v>15</v>
      </c>
      <c r="G455" s="77">
        <v>500</v>
      </c>
      <c r="H455" s="78">
        <f>G455*0.8/3</f>
        <v>133.33333333333334</v>
      </c>
      <c r="I455" s="79" t="s">
        <v>154</v>
      </c>
      <c r="J455" s="32">
        <v>0</v>
      </c>
      <c r="K455" s="33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</row>
    <row r="456" spans="1:250" s="6" customFormat="1" ht="15.75" customHeight="1" x14ac:dyDescent="0.25">
      <c r="A456" s="73"/>
      <c r="B456" s="72" t="s">
        <v>285</v>
      </c>
      <c r="C456" s="73" t="s">
        <v>10</v>
      </c>
      <c r="D456" s="74"/>
      <c r="E456" s="75" t="s">
        <v>22</v>
      </c>
      <c r="F456" s="76"/>
      <c r="G456" s="77">
        <v>400</v>
      </c>
      <c r="H456" s="78">
        <f>G456*0.8/3</f>
        <v>106.66666666666667</v>
      </c>
      <c r="I456" s="79"/>
      <c r="J456" s="32">
        <v>122</v>
      </c>
      <c r="K456" s="33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</row>
    <row r="457" spans="1:250" s="6" customFormat="1" ht="15.75" customHeight="1" x14ac:dyDescent="0.25">
      <c r="A457" s="73"/>
      <c r="B457" s="72"/>
      <c r="C457" s="73" t="s">
        <v>10</v>
      </c>
      <c r="D457" s="74"/>
      <c r="E457" s="75" t="s">
        <v>23</v>
      </c>
      <c r="F457" s="76"/>
      <c r="G457" s="77">
        <v>450</v>
      </c>
      <c r="H457" s="78">
        <f t="shared" ref="H457:H553" si="174">G457*0.8/3</f>
        <v>120</v>
      </c>
      <c r="I457" s="79"/>
      <c r="J457" s="32"/>
      <c r="K457" s="33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</row>
    <row r="458" spans="1:250" s="6" customFormat="1" ht="15.75" customHeight="1" x14ac:dyDescent="0.25">
      <c r="A458" s="73"/>
      <c r="B458" s="72"/>
      <c r="C458" s="73" t="s">
        <v>10</v>
      </c>
      <c r="D458" s="74"/>
      <c r="E458" s="75" t="s">
        <v>24</v>
      </c>
      <c r="F458" s="76"/>
      <c r="G458" s="77">
        <v>550</v>
      </c>
      <c r="H458" s="78">
        <f t="shared" ref="H458:H459" si="175">G458*0.8/3</f>
        <v>146.66666666666666</v>
      </c>
      <c r="I458" s="79"/>
      <c r="J458" s="32"/>
      <c r="K458" s="33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</row>
    <row r="459" spans="1:250" s="6" customFormat="1" ht="15.75" customHeight="1" x14ac:dyDescent="0.25">
      <c r="A459" s="73"/>
      <c r="B459" s="72" t="s">
        <v>285</v>
      </c>
      <c r="C459" s="73" t="s">
        <v>10</v>
      </c>
      <c r="D459" s="74"/>
      <c r="E459" s="75" t="s">
        <v>23</v>
      </c>
      <c r="F459" s="76"/>
      <c r="G459" s="77">
        <v>450</v>
      </c>
      <c r="H459" s="78">
        <f t="shared" si="175"/>
        <v>120</v>
      </c>
      <c r="I459" s="79"/>
      <c r="J459" s="32">
        <v>3</v>
      </c>
      <c r="K459" s="33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</row>
    <row r="460" spans="1:250" s="6" customFormat="1" ht="15.75" customHeight="1" x14ac:dyDescent="0.25">
      <c r="A460" s="73"/>
      <c r="B460" s="72"/>
      <c r="C460" s="73" t="s">
        <v>10</v>
      </c>
      <c r="D460" s="74"/>
      <c r="E460" s="75" t="s">
        <v>24</v>
      </c>
      <c r="F460" s="76"/>
      <c r="G460" s="77">
        <v>550</v>
      </c>
      <c r="H460" s="78">
        <f t="shared" si="174"/>
        <v>146.66666666666666</v>
      </c>
      <c r="I460" s="79"/>
      <c r="J460" s="32">
        <v>13</v>
      </c>
      <c r="K460" s="33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</row>
    <row r="461" spans="1:250" s="6" customFormat="1" ht="15.75" customHeight="1" x14ac:dyDescent="0.25">
      <c r="A461" s="73"/>
      <c r="B461" s="72"/>
      <c r="C461" s="73" t="s">
        <v>10</v>
      </c>
      <c r="D461" s="74"/>
      <c r="E461" s="75" t="s">
        <v>33</v>
      </c>
      <c r="F461" s="76"/>
      <c r="G461" s="77">
        <v>650</v>
      </c>
      <c r="H461" s="78">
        <f t="shared" ref="H461" si="176">G461*0.8/3</f>
        <v>173.33333333333334</v>
      </c>
      <c r="I461" s="79"/>
      <c r="J461" s="32">
        <v>30</v>
      </c>
      <c r="K461" s="33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</row>
    <row r="462" spans="1:250" s="6" customFormat="1" ht="15.75" customHeight="1" x14ac:dyDescent="0.25">
      <c r="A462" s="73"/>
      <c r="B462" s="72"/>
      <c r="C462" s="73" t="s">
        <v>10</v>
      </c>
      <c r="D462" s="74"/>
      <c r="E462" s="75" t="s">
        <v>27</v>
      </c>
      <c r="F462" s="76"/>
      <c r="G462" s="77">
        <v>800</v>
      </c>
      <c r="H462" s="78">
        <f t="shared" ref="H462" si="177">G462*0.8/3</f>
        <v>213.33333333333334</v>
      </c>
      <c r="I462" s="79"/>
      <c r="J462" s="32">
        <v>19</v>
      </c>
      <c r="K462" s="33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</row>
    <row r="463" spans="1:250" s="6" customFormat="1" ht="15.75" customHeight="1" x14ac:dyDescent="0.25">
      <c r="A463" s="73"/>
      <c r="B463" s="72" t="s">
        <v>285</v>
      </c>
      <c r="C463" s="73" t="s">
        <v>10</v>
      </c>
      <c r="D463" s="74"/>
      <c r="E463" s="75" t="s">
        <v>33</v>
      </c>
      <c r="F463" s="76"/>
      <c r="G463" s="77">
        <v>650</v>
      </c>
      <c r="H463" s="78">
        <f t="shared" si="174"/>
        <v>173.33333333333334</v>
      </c>
      <c r="I463" s="79"/>
      <c r="J463" s="32" t="s">
        <v>971</v>
      </c>
      <c r="K463" s="33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</row>
    <row r="464" spans="1:250" s="6" customFormat="1" ht="15.75" customHeight="1" x14ac:dyDescent="0.25">
      <c r="A464" s="73"/>
      <c r="B464" s="72"/>
      <c r="C464" s="73" t="s">
        <v>10</v>
      </c>
      <c r="D464" s="74"/>
      <c r="E464" s="75" t="s">
        <v>27</v>
      </c>
      <c r="F464" s="76"/>
      <c r="G464" s="77">
        <v>800</v>
      </c>
      <c r="H464" s="78">
        <f t="shared" si="174"/>
        <v>213.33333333333334</v>
      </c>
      <c r="I464" s="79"/>
      <c r="J464" s="82" t="s">
        <v>920</v>
      </c>
      <c r="K464" s="33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</row>
    <row r="465" spans="1:250" s="6" customFormat="1" ht="15.75" customHeight="1" x14ac:dyDescent="0.25">
      <c r="A465" s="73"/>
      <c r="B465" s="72"/>
      <c r="C465" s="73" t="s">
        <v>10</v>
      </c>
      <c r="D465" s="74"/>
      <c r="E465" s="75" t="s">
        <v>27</v>
      </c>
      <c r="F465" s="76" t="s">
        <v>392</v>
      </c>
      <c r="G465" s="77">
        <v>800</v>
      </c>
      <c r="H465" s="78">
        <f t="shared" si="174"/>
        <v>213.33333333333334</v>
      </c>
      <c r="I465" s="79"/>
      <c r="J465" s="32">
        <v>1</v>
      </c>
      <c r="K465" s="33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</row>
    <row r="466" spans="1:250" s="6" customFormat="1" ht="15.75" customHeight="1" x14ac:dyDescent="0.25">
      <c r="A466" s="73"/>
      <c r="B466" s="72"/>
      <c r="C466" s="73" t="s">
        <v>10</v>
      </c>
      <c r="D466" s="74"/>
      <c r="E466" s="75" t="s">
        <v>34</v>
      </c>
      <c r="F466" s="76"/>
      <c r="G466" s="77">
        <v>1000</v>
      </c>
      <c r="H466" s="78">
        <f t="shared" si="174"/>
        <v>266.66666666666669</v>
      </c>
      <c r="I466" s="79"/>
      <c r="J466" s="32" t="s">
        <v>530</v>
      </c>
      <c r="K466" s="33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</row>
    <row r="467" spans="1:250" s="6" customFormat="1" ht="15.75" customHeight="1" x14ac:dyDescent="0.25">
      <c r="A467" s="73"/>
      <c r="B467" s="72"/>
      <c r="C467" s="73" t="s">
        <v>10</v>
      </c>
      <c r="D467" s="74"/>
      <c r="E467" s="75" t="s">
        <v>34</v>
      </c>
      <c r="F467" s="76" t="s">
        <v>671</v>
      </c>
      <c r="G467" s="77">
        <v>1000</v>
      </c>
      <c r="H467" s="78">
        <f t="shared" ref="H467" si="178">G467*0.8/3</f>
        <v>266.66666666666669</v>
      </c>
      <c r="I467" s="79"/>
      <c r="J467" s="32">
        <v>5</v>
      </c>
      <c r="K467" s="33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</row>
    <row r="468" spans="1:250" s="6" customFormat="1" ht="15.75" customHeight="1" x14ac:dyDescent="0.25">
      <c r="A468" s="73"/>
      <c r="B468" s="72"/>
      <c r="C468" s="73" t="s">
        <v>10</v>
      </c>
      <c r="D468" s="74"/>
      <c r="E468" s="75" t="s">
        <v>56</v>
      </c>
      <c r="F468" s="76"/>
      <c r="G468" s="77">
        <v>1200</v>
      </c>
      <c r="H468" s="78">
        <f t="shared" si="174"/>
        <v>320</v>
      </c>
      <c r="I468" s="79"/>
      <c r="J468" s="32" t="s">
        <v>476</v>
      </c>
      <c r="K468" s="33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</row>
    <row r="469" spans="1:250" s="6" customFormat="1" ht="15.75" customHeight="1" x14ac:dyDescent="0.25">
      <c r="A469" s="73"/>
      <c r="B469" s="72"/>
      <c r="C469" s="73" t="s">
        <v>10</v>
      </c>
      <c r="D469" s="74"/>
      <c r="E469" s="75" t="s">
        <v>56</v>
      </c>
      <c r="F469" s="76" t="s">
        <v>392</v>
      </c>
      <c r="G469" s="77">
        <v>1200</v>
      </c>
      <c r="H469" s="78">
        <f t="shared" si="174"/>
        <v>320</v>
      </c>
      <c r="I469" s="79"/>
      <c r="J469" s="32">
        <v>0</v>
      </c>
      <c r="K469" s="33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</row>
    <row r="470" spans="1:250" s="6" customFormat="1" ht="15.75" customHeight="1" x14ac:dyDescent="0.25">
      <c r="A470" s="73"/>
      <c r="B470" s="72"/>
      <c r="C470" s="73" t="s">
        <v>10</v>
      </c>
      <c r="D470" s="74"/>
      <c r="E470" s="75" t="s">
        <v>57</v>
      </c>
      <c r="F470" s="76"/>
      <c r="G470" s="77">
        <v>1500</v>
      </c>
      <c r="H470" s="78">
        <f t="shared" ref="H470" si="179">G470*0.8/3</f>
        <v>400</v>
      </c>
      <c r="I470" s="79"/>
      <c r="J470" s="32">
        <v>1</v>
      </c>
      <c r="K470" s="33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</row>
    <row r="471" spans="1:250" s="6" customFormat="1" ht="15.75" customHeight="1" x14ac:dyDescent="0.25">
      <c r="A471" s="71" t="s">
        <v>77</v>
      </c>
      <c r="B471" s="72"/>
      <c r="C471" s="73" t="s">
        <v>10</v>
      </c>
      <c r="D471" s="74"/>
      <c r="E471" s="75" t="s">
        <v>56</v>
      </c>
      <c r="F471" s="76"/>
      <c r="G471" s="77">
        <v>950</v>
      </c>
      <c r="H471" s="78">
        <f t="shared" ref="H471" si="180">G471*0.8/3</f>
        <v>253.33333333333334</v>
      </c>
      <c r="I471" s="79"/>
      <c r="J471" s="89">
        <v>21</v>
      </c>
      <c r="K471" s="33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</row>
    <row r="472" spans="1:250" s="6" customFormat="1" ht="15.75" customHeight="1" x14ac:dyDescent="0.25">
      <c r="A472" s="71"/>
      <c r="B472" s="72"/>
      <c r="C472" s="73" t="s">
        <v>10</v>
      </c>
      <c r="D472" s="74"/>
      <c r="E472" s="75" t="s">
        <v>57</v>
      </c>
      <c r="F472" s="76"/>
      <c r="G472" s="77">
        <v>1200</v>
      </c>
      <c r="H472" s="78">
        <f t="shared" si="174"/>
        <v>320</v>
      </c>
      <c r="I472" s="79"/>
      <c r="J472" s="89"/>
      <c r="K472" s="33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</row>
    <row r="473" spans="1:250" s="6" customFormat="1" ht="15.75" customHeight="1" x14ac:dyDescent="0.25">
      <c r="A473" s="71"/>
      <c r="B473" s="72"/>
      <c r="C473" s="73" t="s">
        <v>10</v>
      </c>
      <c r="D473" s="74"/>
      <c r="E473" s="75" t="s">
        <v>57</v>
      </c>
      <c r="F473" s="76"/>
      <c r="G473" s="77">
        <v>1200</v>
      </c>
      <c r="H473" s="78">
        <f t="shared" ref="H473" si="181">G473*0.8/3</f>
        <v>320</v>
      </c>
      <c r="I473" s="79"/>
      <c r="J473" s="32">
        <v>2</v>
      </c>
      <c r="K473" s="33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</row>
    <row r="474" spans="1:250" s="6" customFormat="1" ht="15.75" customHeight="1" x14ac:dyDescent="0.25">
      <c r="A474" s="71" t="s">
        <v>131</v>
      </c>
      <c r="B474" s="72" t="s">
        <v>285</v>
      </c>
      <c r="C474" s="73" t="s">
        <v>10</v>
      </c>
      <c r="D474" s="74"/>
      <c r="E474" s="75" t="s">
        <v>11</v>
      </c>
      <c r="F474" s="76" t="s">
        <v>18</v>
      </c>
      <c r="G474" s="77">
        <v>350</v>
      </c>
      <c r="H474" s="78">
        <f t="shared" si="174"/>
        <v>93.333333333333329</v>
      </c>
      <c r="I474" s="79"/>
      <c r="J474" s="32">
        <v>58</v>
      </c>
      <c r="K474" s="33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</row>
    <row r="475" spans="1:250" s="6" customFormat="1" ht="15.75" customHeight="1" x14ac:dyDescent="0.25">
      <c r="A475" s="71"/>
      <c r="B475" s="72" t="s">
        <v>285</v>
      </c>
      <c r="C475" s="73" t="s">
        <v>10</v>
      </c>
      <c r="D475" s="74"/>
      <c r="E475" s="75" t="s">
        <v>11</v>
      </c>
      <c r="F475" s="76" t="s">
        <v>18</v>
      </c>
      <c r="G475" s="77">
        <v>350</v>
      </c>
      <c r="H475" s="78">
        <f t="shared" ref="H475" si="182">G475*0.8/3</f>
        <v>93.333333333333329</v>
      </c>
      <c r="I475" s="79"/>
      <c r="J475" s="32">
        <v>98</v>
      </c>
      <c r="K475" s="33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</row>
    <row r="476" spans="1:250" s="6" customFormat="1" ht="15.75" customHeight="1" x14ac:dyDescent="0.25">
      <c r="A476" s="71"/>
      <c r="B476" s="72"/>
      <c r="C476" s="73" t="s">
        <v>10</v>
      </c>
      <c r="D476" s="74"/>
      <c r="E476" s="75" t="s">
        <v>18</v>
      </c>
      <c r="F476" s="76" t="s">
        <v>19</v>
      </c>
      <c r="G476" s="77">
        <v>400</v>
      </c>
      <c r="H476" s="78">
        <f t="shared" ref="H476" si="183">G476*0.8/3</f>
        <v>106.66666666666667</v>
      </c>
      <c r="I476" s="79"/>
      <c r="J476" s="32"/>
      <c r="K476" s="33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</row>
    <row r="477" spans="1:250" s="6" customFormat="1" ht="15.75" customHeight="1" x14ac:dyDescent="0.25">
      <c r="A477" s="71"/>
      <c r="B477" s="72" t="s">
        <v>285</v>
      </c>
      <c r="C477" s="73" t="s">
        <v>10</v>
      </c>
      <c r="D477" s="74"/>
      <c r="E477" s="75" t="s">
        <v>18</v>
      </c>
      <c r="F477" s="76" t="s">
        <v>119</v>
      </c>
      <c r="G477" s="77">
        <v>450</v>
      </c>
      <c r="H477" s="78">
        <f t="shared" ref="H477" si="184">G477*0.8/3</f>
        <v>120</v>
      </c>
      <c r="I477" s="79"/>
      <c r="J477" s="32">
        <v>116</v>
      </c>
      <c r="K477" s="33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</row>
    <row r="478" spans="1:250" s="6" customFormat="1" ht="15.75" customHeight="1" x14ac:dyDescent="0.25">
      <c r="A478" s="71"/>
      <c r="B478" s="72"/>
      <c r="C478" s="73" t="s">
        <v>10</v>
      </c>
      <c r="D478" s="74"/>
      <c r="E478" s="75" t="s">
        <v>19</v>
      </c>
      <c r="F478" s="76" t="s">
        <v>544</v>
      </c>
      <c r="G478" s="77">
        <v>500</v>
      </c>
      <c r="H478" s="78">
        <f t="shared" ref="H478" si="185">G478*0.8/3</f>
        <v>133.33333333333334</v>
      </c>
      <c r="I478" s="79"/>
      <c r="J478" s="32"/>
      <c r="K478" s="33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</row>
    <row r="479" spans="1:250" s="6" customFormat="1" ht="15.75" customHeight="1" x14ac:dyDescent="0.25">
      <c r="A479" s="71"/>
      <c r="B479" s="81"/>
      <c r="C479" s="73" t="s">
        <v>10</v>
      </c>
      <c r="D479" s="74"/>
      <c r="E479" s="75" t="s">
        <v>18</v>
      </c>
      <c r="F479" s="76" t="s">
        <v>119</v>
      </c>
      <c r="G479" s="77">
        <v>450</v>
      </c>
      <c r="H479" s="78">
        <f t="shared" si="174"/>
        <v>120</v>
      </c>
      <c r="I479" s="79"/>
      <c r="J479" s="32">
        <v>0</v>
      </c>
      <c r="K479" s="33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</row>
    <row r="480" spans="1:250" s="6" customFormat="1" ht="15.75" customHeight="1" x14ac:dyDescent="0.25">
      <c r="A480" s="71"/>
      <c r="B480" s="72"/>
      <c r="C480" s="73" t="s">
        <v>10</v>
      </c>
      <c r="D480" s="74"/>
      <c r="E480" s="75" t="s">
        <v>18</v>
      </c>
      <c r="F480" s="76" t="s">
        <v>649</v>
      </c>
      <c r="G480" s="77">
        <v>550</v>
      </c>
      <c r="H480" s="78">
        <f t="shared" si="174"/>
        <v>146.66666666666666</v>
      </c>
      <c r="I480" s="79"/>
      <c r="J480" s="32">
        <v>0</v>
      </c>
      <c r="K480" s="33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</row>
    <row r="481" spans="1:250" s="6" customFormat="1" ht="15.75" customHeight="1" x14ac:dyDescent="0.25">
      <c r="A481" s="71"/>
      <c r="B481" s="72"/>
      <c r="C481" s="73" t="s">
        <v>10</v>
      </c>
      <c r="D481" s="74"/>
      <c r="E481" s="75" t="s">
        <v>544</v>
      </c>
      <c r="F481" s="76" t="s">
        <v>544</v>
      </c>
      <c r="G481" s="77">
        <v>550</v>
      </c>
      <c r="H481" s="78">
        <f t="shared" ref="H481" si="186">G481*0.8/3</f>
        <v>146.66666666666666</v>
      </c>
      <c r="I481" s="79"/>
      <c r="J481" s="32">
        <v>0</v>
      </c>
      <c r="K481" s="33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</row>
    <row r="482" spans="1:250" s="6" customFormat="1" ht="15.75" customHeight="1" x14ac:dyDescent="0.25">
      <c r="A482" s="71"/>
      <c r="B482" s="72" t="s">
        <v>285</v>
      </c>
      <c r="C482" s="73" t="s">
        <v>10</v>
      </c>
      <c r="D482" s="74"/>
      <c r="E482" s="75" t="s">
        <v>20</v>
      </c>
      <c r="F482" s="76" t="s">
        <v>15</v>
      </c>
      <c r="G482" s="77">
        <v>600</v>
      </c>
      <c r="H482" s="78">
        <f t="shared" si="174"/>
        <v>160</v>
      </c>
      <c r="I482" s="79"/>
      <c r="J482" s="32">
        <v>160</v>
      </c>
      <c r="K482" s="33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</row>
    <row r="483" spans="1:250" s="6" customFormat="1" ht="15.75" customHeight="1" x14ac:dyDescent="0.25">
      <c r="A483" s="71" t="s">
        <v>456</v>
      </c>
      <c r="B483" s="72"/>
      <c r="C483" s="73" t="s">
        <v>10</v>
      </c>
      <c r="D483" s="74"/>
      <c r="E483" s="75" t="s">
        <v>11</v>
      </c>
      <c r="F483" s="76" t="s">
        <v>11</v>
      </c>
      <c r="G483" s="77">
        <v>200</v>
      </c>
      <c r="H483" s="78">
        <f t="shared" si="174"/>
        <v>53.333333333333336</v>
      </c>
      <c r="I483" s="79"/>
      <c r="J483" s="32">
        <v>2</v>
      </c>
      <c r="K483" s="33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</row>
    <row r="484" spans="1:250" s="6" customFormat="1" ht="15.75" customHeight="1" x14ac:dyDescent="0.25">
      <c r="A484" s="71" t="s">
        <v>616</v>
      </c>
      <c r="B484" s="72"/>
      <c r="C484" s="73" t="s">
        <v>10</v>
      </c>
      <c r="D484" s="74"/>
      <c r="E484" s="75" t="s">
        <v>24</v>
      </c>
      <c r="F484" s="76"/>
      <c r="G484" s="77">
        <v>400</v>
      </c>
      <c r="H484" s="78">
        <f t="shared" si="174"/>
        <v>106.66666666666667</v>
      </c>
      <c r="I484" s="79"/>
      <c r="J484" s="32" t="s">
        <v>815</v>
      </c>
      <c r="K484" s="33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</row>
    <row r="485" spans="1:250" s="6" customFormat="1" ht="15.75" customHeight="1" x14ac:dyDescent="0.25">
      <c r="A485" s="71" t="s">
        <v>340</v>
      </c>
      <c r="B485" s="72" t="s">
        <v>285</v>
      </c>
      <c r="C485" s="73" t="s">
        <v>10</v>
      </c>
      <c r="D485" s="74"/>
      <c r="E485" s="75" t="s">
        <v>23</v>
      </c>
      <c r="F485" s="76"/>
      <c r="G485" s="77">
        <v>220</v>
      </c>
      <c r="H485" s="78">
        <f t="shared" si="174"/>
        <v>58.666666666666664</v>
      </c>
      <c r="I485" s="79"/>
      <c r="J485" s="32">
        <v>42</v>
      </c>
      <c r="K485" s="33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</row>
    <row r="486" spans="1:250" s="6" customFormat="1" ht="15.75" customHeight="1" x14ac:dyDescent="0.25">
      <c r="A486" s="71"/>
      <c r="B486" s="81"/>
      <c r="C486" s="73" t="s">
        <v>10</v>
      </c>
      <c r="D486" s="74"/>
      <c r="E486" s="75" t="s">
        <v>24</v>
      </c>
      <c r="F486" s="76"/>
      <c r="G486" s="77">
        <v>260</v>
      </c>
      <c r="H486" s="78">
        <f t="shared" si="174"/>
        <v>69.333333333333329</v>
      </c>
      <c r="I486" s="79"/>
      <c r="J486" s="32"/>
      <c r="K486" s="33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</row>
    <row r="487" spans="1:250" s="6" customFormat="1" ht="15.75" customHeight="1" x14ac:dyDescent="0.25">
      <c r="A487" s="71" t="s">
        <v>451</v>
      </c>
      <c r="B487" s="72"/>
      <c r="C487" s="73" t="s">
        <v>10</v>
      </c>
      <c r="D487" s="74"/>
      <c r="E487" s="75" t="s">
        <v>15</v>
      </c>
      <c r="F487" s="76"/>
      <c r="G487" s="77">
        <v>250</v>
      </c>
      <c r="H487" s="78">
        <f t="shared" si="174"/>
        <v>66.666666666666671</v>
      </c>
      <c r="I487" s="79"/>
      <c r="J487" s="32" t="s">
        <v>640</v>
      </c>
      <c r="K487" s="33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</row>
    <row r="488" spans="1:250" s="6" customFormat="1" ht="15.75" customHeight="1" x14ac:dyDescent="0.25">
      <c r="A488" s="71"/>
      <c r="B488" s="72" t="s">
        <v>285</v>
      </c>
      <c r="C488" s="73" t="s">
        <v>10</v>
      </c>
      <c r="D488" s="74"/>
      <c r="E488" s="75" t="s">
        <v>15</v>
      </c>
      <c r="F488" s="76" t="s">
        <v>15</v>
      </c>
      <c r="G488" s="77">
        <v>250</v>
      </c>
      <c r="H488" s="78">
        <f t="shared" ref="H488" si="187">G488*0.8/3</f>
        <v>66.666666666666671</v>
      </c>
      <c r="I488" s="79"/>
      <c r="J488" s="32">
        <v>3</v>
      </c>
      <c r="K488" s="33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</row>
    <row r="489" spans="1:250" s="6" customFormat="1" ht="15.75" customHeight="1" x14ac:dyDescent="0.25">
      <c r="A489" s="71"/>
      <c r="B489" s="72"/>
      <c r="C489" s="73" t="s">
        <v>10</v>
      </c>
      <c r="D489" s="74"/>
      <c r="E489" s="75" t="s">
        <v>21</v>
      </c>
      <c r="F489" s="76" t="s">
        <v>21</v>
      </c>
      <c r="G489" s="77">
        <v>300</v>
      </c>
      <c r="H489" s="78">
        <f t="shared" si="174"/>
        <v>80</v>
      </c>
      <c r="I489" s="79"/>
      <c r="J489" s="32" t="s">
        <v>522</v>
      </c>
      <c r="K489" s="33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</row>
    <row r="490" spans="1:250" s="6" customFormat="1" ht="15.75" customHeight="1" x14ac:dyDescent="0.25">
      <c r="A490" s="71"/>
      <c r="B490" s="72"/>
      <c r="C490" s="73" t="s">
        <v>10</v>
      </c>
      <c r="D490" s="74"/>
      <c r="E490" s="75" t="s">
        <v>14</v>
      </c>
      <c r="F490" s="76" t="s">
        <v>14</v>
      </c>
      <c r="G490" s="77">
        <v>400</v>
      </c>
      <c r="H490" s="78">
        <f t="shared" ref="H490" si="188">G490*0.8/3</f>
        <v>106.66666666666667</v>
      </c>
      <c r="I490" s="79"/>
      <c r="J490" s="32">
        <v>0</v>
      </c>
      <c r="K490" s="33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</row>
    <row r="491" spans="1:250" s="6" customFormat="1" ht="15.75" customHeight="1" x14ac:dyDescent="0.25">
      <c r="A491" s="71" t="s">
        <v>404</v>
      </c>
      <c r="B491" s="72"/>
      <c r="C491" s="73" t="s">
        <v>10</v>
      </c>
      <c r="D491" s="74"/>
      <c r="E491" s="75" t="s">
        <v>13</v>
      </c>
      <c r="F491" s="76" t="s">
        <v>13</v>
      </c>
      <c r="G491" s="77">
        <v>250</v>
      </c>
      <c r="H491" s="78">
        <f t="shared" ref="H491" si="189">G491*0.8/3</f>
        <v>66.666666666666671</v>
      </c>
      <c r="I491" s="79"/>
      <c r="J491" s="32">
        <v>0</v>
      </c>
      <c r="K491" s="33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</row>
    <row r="492" spans="1:250" s="6" customFormat="1" ht="15.75" customHeight="1" x14ac:dyDescent="0.25">
      <c r="A492" s="71"/>
      <c r="B492" s="72" t="s">
        <v>285</v>
      </c>
      <c r="C492" s="73" t="s">
        <v>10</v>
      </c>
      <c r="D492" s="74"/>
      <c r="E492" s="75" t="s">
        <v>15</v>
      </c>
      <c r="F492" s="76" t="s">
        <v>15</v>
      </c>
      <c r="G492" s="77">
        <v>300</v>
      </c>
      <c r="H492" s="78">
        <f t="shared" si="174"/>
        <v>80</v>
      </c>
      <c r="I492" s="79"/>
      <c r="J492" s="32">
        <v>32</v>
      </c>
      <c r="K492" s="33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</row>
    <row r="493" spans="1:250" s="6" customFormat="1" ht="15.75" customHeight="1" x14ac:dyDescent="0.25">
      <c r="A493" s="71"/>
      <c r="B493" s="72"/>
      <c r="C493" s="73" t="s">
        <v>10</v>
      </c>
      <c r="D493" s="74"/>
      <c r="E493" s="75" t="s">
        <v>21</v>
      </c>
      <c r="F493" s="76" t="s">
        <v>21</v>
      </c>
      <c r="G493" s="77">
        <v>350</v>
      </c>
      <c r="H493" s="78">
        <f t="shared" ref="H493" si="190">G493*0.8/3</f>
        <v>93.333333333333329</v>
      </c>
      <c r="I493" s="79"/>
      <c r="J493" s="32">
        <v>0</v>
      </c>
      <c r="K493" s="33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</row>
    <row r="494" spans="1:250" s="6" customFormat="1" ht="15.75" customHeight="1" x14ac:dyDescent="0.25">
      <c r="A494" s="71"/>
      <c r="B494" s="72"/>
      <c r="C494" s="73" t="s">
        <v>10</v>
      </c>
      <c r="D494" s="74"/>
      <c r="E494" s="75" t="s">
        <v>14</v>
      </c>
      <c r="F494" s="76" t="s">
        <v>14</v>
      </c>
      <c r="G494" s="77">
        <v>400</v>
      </c>
      <c r="H494" s="78">
        <f t="shared" si="174"/>
        <v>106.66666666666667</v>
      </c>
      <c r="I494" s="79"/>
      <c r="J494" s="32">
        <v>0</v>
      </c>
      <c r="K494" s="33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</row>
    <row r="495" spans="1:250" s="6" customFormat="1" ht="15.75" customHeight="1" x14ac:dyDescent="0.25">
      <c r="A495" s="73" t="s">
        <v>172</v>
      </c>
      <c r="B495" s="72" t="s">
        <v>285</v>
      </c>
      <c r="C495" s="73" t="s">
        <v>10</v>
      </c>
      <c r="D495" s="74"/>
      <c r="E495" s="75" t="s">
        <v>14</v>
      </c>
      <c r="F495" s="76"/>
      <c r="G495" s="77">
        <v>220</v>
      </c>
      <c r="H495" s="78">
        <f t="shared" si="174"/>
        <v>58.666666666666664</v>
      </c>
      <c r="I495" s="79"/>
      <c r="J495" s="32">
        <v>305</v>
      </c>
      <c r="K495" s="33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</row>
    <row r="496" spans="1:250" s="6" customFormat="1" ht="15.75" customHeight="1" x14ac:dyDescent="0.25">
      <c r="A496" s="71"/>
      <c r="B496" s="72"/>
      <c r="C496" s="73" t="s">
        <v>10</v>
      </c>
      <c r="D496" s="74"/>
      <c r="E496" s="75" t="s">
        <v>22</v>
      </c>
      <c r="F496" s="76"/>
      <c r="G496" s="77">
        <v>260</v>
      </c>
      <c r="H496" s="78">
        <f t="shared" si="174"/>
        <v>69.333333333333329</v>
      </c>
      <c r="I496" s="79"/>
      <c r="J496" s="32"/>
      <c r="K496" s="33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</row>
    <row r="497" spans="1:250" s="6" customFormat="1" ht="15.75" customHeight="1" x14ac:dyDescent="0.25">
      <c r="A497" s="71"/>
      <c r="B497" s="72"/>
      <c r="C497" s="73" t="s">
        <v>10</v>
      </c>
      <c r="D497" s="74"/>
      <c r="E497" s="75" t="s">
        <v>33</v>
      </c>
      <c r="F497" s="76"/>
      <c r="G497" s="77">
        <v>400</v>
      </c>
      <c r="H497" s="78">
        <f t="shared" si="174"/>
        <v>106.66666666666667</v>
      </c>
      <c r="I497" s="79"/>
      <c r="J497" s="32">
        <v>2</v>
      </c>
      <c r="K497" s="33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</row>
    <row r="498" spans="1:250" s="6" customFormat="1" ht="15.75" customHeight="1" x14ac:dyDescent="0.25">
      <c r="A498" s="71"/>
      <c r="B498" s="72"/>
      <c r="C498" s="73" t="s">
        <v>10</v>
      </c>
      <c r="D498" s="74"/>
      <c r="E498" s="75" t="s">
        <v>27</v>
      </c>
      <c r="F498" s="76"/>
      <c r="G498" s="77">
        <v>500</v>
      </c>
      <c r="H498" s="78">
        <f t="shared" si="174"/>
        <v>133.33333333333334</v>
      </c>
      <c r="I498" s="79"/>
      <c r="J498" s="32">
        <v>2</v>
      </c>
      <c r="K498" s="33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</row>
    <row r="499" spans="1:250" s="6" customFormat="1" ht="15.75" customHeight="1" x14ac:dyDescent="0.25">
      <c r="A499" s="71"/>
      <c r="B499" s="72"/>
      <c r="C499" s="73" t="s">
        <v>10</v>
      </c>
      <c r="D499" s="74"/>
      <c r="E499" s="75" t="s">
        <v>34</v>
      </c>
      <c r="F499" s="76"/>
      <c r="G499" s="77">
        <v>550</v>
      </c>
      <c r="H499" s="78">
        <f t="shared" si="174"/>
        <v>146.66666666666666</v>
      </c>
      <c r="I499" s="79"/>
      <c r="J499" s="32">
        <v>4</v>
      </c>
      <c r="K499" s="33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</row>
    <row r="500" spans="1:250" s="6" customFormat="1" ht="15.75" customHeight="1" x14ac:dyDescent="0.25">
      <c r="A500" s="71"/>
      <c r="B500" s="72"/>
      <c r="C500" s="73" t="s">
        <v>10</v>
      </c>
      <c r="D500" s="74"/>
      <c r="E500" s="75" t="s">
        <v>23</v>
      </c>
      <c r="F500" s="76" t="s">
        <v>524</v>
      </c>
      <c r="G500" s="77">
        <v>500</v>
      </c>
      <c r="H500" s="78">
        <f t="shared" si="174"/>
        <v>133.33333333333334</v>
      </c>
      <c r="I500" s="79"/>
      <c r="J500" s="32" t="s">
        <v>814</v>
      </c>
      <c r="K500" s="33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</row>
    <row r="501" spans="1:250" s="6" customFormat="1" ht="15.75" customHeight="1" x14ac:dyDescent="0.25">
      <c r="A501" s="71" t="s">
        <v>566</v>
      </c>
      <c r="B501" s="72"/>
      <c r="C501" s="73" t="s">
        <v>10</v>
      </c>
      <c r="D501" s="74"/>
      <c r="E501" s="75" t="s">
        <v>21</v>
      </c>
      <c r="F501" s="76" t="s">
        <v>537</v>
      </c>
      <c r="G501" s="77"/>
      <c r="H501" s="78">
        <f t="shared" ref="H501" si="191">G501*0.8/3</f>
        <v>0</v>
      </c>
      <c r="I501" s="79"/>
      <c r="J501" s="32">
        <v>1</v>
      </c>
      <c r="K501" s="33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</row>
    <row r="502" spans="1:250" s="6" customFormat="1" ht="15.75" customHeight="1" x14ac:dyDescent="0.25">
      <c r="A502" s="71" t="s">
        <v>74</v>
      </c>
      <c r="B502" s="72" t="s">
        <v>285</v>
      </c>
      <c r="C502" s="73" t="s">
        <v>10</v>
      </c>
      <c r="D502" s="74"/>
      <c r="E502" s="75" t="s">
        <v>23</v>
      </c>
      <c r="F502" s="76"/>
      <c r="G502" s="77">
        <v>320</v>
      </c>
      <c r="H502" s="78">
        <f t="shared" si="174"/>
        <v>85.333333333333329</v>
      </c>
      <c r="I502" s="79"/>
      <c r="J502" s="32">
        <v>140</v>
      </c>
      <c r="K502" s="33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</row>
    <row r="503" spans="1:250" s="6" customFormat="1" ht="15.75" customHeight="1" x14ac:dyDescent="0.25">
      <c r="A503" s="71"/>
      <c r="B503" s="72"/>
      <c r="C503" s="73" t="s">
        <v>10</v>
      </c>
      <c r="D503" s="74"/>
      <c r="E503" s="75" t="s">
        <v>33</v>
      </c>
      <c r="F503" s="76"/>
      <c r="G503" s="77">
        <v>450</v>
      </c>
      <c r="H503" s="78">
        <f t="shared" ref="H503" si="192">G503*0.8/3</f>
        <v>120</v>
      </c>
      <c r="I503" s="79"/>
      <c r="J503" s="32"/>
      <c r="K503" s="33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</row>
    <row r="504" spans="1:250" s="6" customFormat="1" ht="15.75" customHeight="1" x14ac:dyDescent="0.25">
      <c r="A504" s="71"/>
      <c r="B504" s="81"/>
      <c r="C504" s="73" t="s">
        <v>10</v>
      </c>
      <c r="D504" s="74"/>
      <c r="E504" s="75" t="s">
        <v>24</v>
      </c>
      <c r="F504" s="76"/>
      <c r="G504" s="77">
        <v>380</v>
      </c>
      <c r="H504" s="78">
        <f t="shared" si="174"/>
        <v>101.33333333333333</v>
      </c>
      <c r="I504" s="79"/>
      <c r="J504" s="32">
        <v>2</v>
      </c>
      <c r="K504" s="33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</row>
    <row r="505" spans="1:250" s="6" customFormat="1" ht="15.75" customHeight="1" x14ac:dyDescent="0.25">
      <c r="A505" s="71"/>
      <c r="B505" s="81"/>
      <c r="C505" s="73" t="s">
        <v>10</v>
      </c>
      <c r="D505" s="74"/>
      <c r="E505" s="75" t="s">
        <v>33</v>
      </c>
      <c r="F505" s="76"/>
      <c r="G505" s="77">
        <v>450</v>
      </c>
      <c r="H505" s="78">
        <f t="shared" si="174"/>
        <v>120</v>
      </c>
      <c r="I505" s="79"/>
      <c r="J505" s="32">
        <v>2</v>
      </c>
      <c r="K505" s="33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</row>
    <row r="506" spans="1:250" s="6" customFormat="1" ht="15.75" customHeight="1" x14ac:dyDescent="0.25">
      <c r="A506" s="71" t="s">
        <v>366</v>
      </c>
      <c r="B506" s="81"/>
      <c r="C506" s="73" t="s">
        <v>10</v>
      </c>
      <c r="D506" s="74"/>
      <c r="E506" s="75" t="s">
        <v>42</v>
      </c>
      <c r="F506" s="76"/>
      <c r="G506" s="77">
        <v>1000</v>
      </c>
      <c r="H506" s="78">
        <f t="shared" si="174"/>
        <v>266.66666666666669</v>
      </c>
      <c r="I506" s="79"/>
      <c r="J506" s="32" t="s">
        <v>634</v>
      </c>
      <c r="K506" s="33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</row>
    <row r="507" spans="1:250" s="6" customFormat="1" ht="15.75" customHeight="1" x14ac:dyDescent="0.25">
      <c r="A507" s="71" t="s">
        <v>185</v>
      </c>
      <c r="B507" s="72" t="s">
        <v>285</v>
      </c>
      <c r="C507" s="73" t="s">
        <v>10</v>
      </c>
      <c r="D507" s="74"/>
      <c r="E507" s="75" t="s">
        <v>20</v>
      </c>
      <c r="F507" s="76" t="s">
        <v>20</v>
      </c>
      <c r="G507" s="77">
        <v>200</v>
      </c>
      <c r="H507" s="78">
        <f t="shared" si="174"/>
        <v>53.333333333333336</v>
      </c>
      <c r="I507" s="79"/>
      <c r="J507" s="32">
        <v>66</v>
      </c>
      <c r="K507" s="33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</row>
    <row r="508" spans="1:250" s="6" customFormat="1" ht="15.75" customHeight="1" x14ac:dyDescent="0.25">
      <c r="A508" s="71" t="s">
        <v>36</v>
      </c>
      <c r="B508" s="72"/>
      <c r="C508" s="73" t="s">
        <v>10</v>
      </c>
      <c r="D508" s="74"/>
      <c r="E508" s="75" t="s">
        <v>23</v>
      </c>
      <c r="F508" s="76"/>
      <c r="G508" s="77">
        <v>400</v>
      </c>
      <c r="H508" s="78">
        <f t="shared" ref="H508" si="193">G508*0.8/3</f>
        <v>106.66666666666667</v>
      </c>
      <c r="I508" s="79"/>
      <c r="J508" s="32" t="s">
        <v>823</v>
      </c>
      <c r="K508" s="33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</row>
    <row r="509" spans="1:250" s="6" customFormat="1" ht="15.75" customHeight="1" x14ac:dyDescent="0.25">
      <c r="A509" s="71"/>
      <c r="B509" s="72" t="s">
        <v>285</v>
      </c>
      <c r="C509" s="73" t="s">
        <v>10</v>
      </c>
      <c r="D509" s="74"/>
      <c r="E509" s="75" t="s">
        <v>33</v>
      </c>
      <c r="F509" s="76"/>
      <c r="G509" s="77">
        <v>450</v>
      </c>
      <c r="H509" s="78">
        <f t="shared" ref="H509" si="194">G509*0.8/3</f>
        <v>120</v>
      </c>
      <c r="I509" s="79"/>
      <c r="J509" s="32" t="s">
        <v>757</v>
      </c>
      <c r="K509" s="33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</row>
    <row r="510" spans="1:250" s="6" customFormat="1" ht="15.75" customHeight="1" x14ac:dyDescent="0.25">
      <c r="A510" s="71"/>
      <c r="B510" s="72" t="s">
        <v>285</v>
      </c>
      <c r="C510" s="73" t="s">
        <v>10</v>
      </c>
      <c r="D510" s="74"/>
      <c r="E510" s="75" t="s">
        <v>27</v>
      </c>
      <c r="F510" s="76"/>
      <c r="G510" s="77">
        <v>600</v>
      </c>
      <c r="H510" s="78">
        <f t="shared" ref="H510" si="195">G510*0.8/3</f>
        <v>160</v>
      </c>
      <c r="I510" s="79"/>
      <c r="J510" s="32"/>
      <c r="K510" s="33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</row>
    <row r="511" spans="1:250" s="6" customFormat="1" ht="15.75" customHeight="1" x14ac:dyDescent="0.25">
      <c r="A511" s="71"/>
      <c r="B511" s="72"/>
      <c r="C511" s="73" t="s">
        <v>10</v>
      </c>
      <c r="D511" s="74"/>
      <c r="E511" s="75" t="s">
        <v>33</v>
      </c>
      <c r="F511" s="76"/>
      <c r="G511" s="77">
        <v>450</v>
      </c>
      <c r="H511" s="78">
        <f t="shared" ref="H511:H513" si="196">G511*0.8/3</f>
        <v>120</v>
      </c>
      <c r="I511" s="79"/>
      <c r="J511" s="32" t="s">
        <v>756</v>
      </c>
      <c r="K511" s="33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</row>
    <row r="512" spans="1:250" s="6" customFormat="1" ht="15.75" customHeight="1" x14ac:dyDescent="0.25">
      <c r="A512" s="71"/>
      <c r="B512" s="72"/>
      <c r="C512" s="73" t="s">
        <v>10</v>
      </c>
      <c r="D512" s="74"/>
      <c r="E512" s="75" t="s">
        <v>27</v>
      </c>
      <c r="F512" s="76"/>
      <c r="G512" s="77">
        <v>600</v>
      </c>
      <c r="H512" s="78">
        <f t="shared" ref="H512" si="197">G512*0.8/3</f>
        <v>160</v>
      </c>
      <c r="I512" s="79"/>
      <c r="J512" s="32">
        <v>6</v>
      </c>
      <c r="K512" s="33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</row>
    <row r="513" spans="1:250" s="6" customFormat="1" ht="15.75" customHeight="1" x14ac:dyDescent="0.25">
      <c r="A513" s="71"/>
      <c r="B513" s="72"/>
      <c r="C513" s="73" t="s">
        <v>10</v>
      </c>
      <c r="D513" s="74"/>
      <c r="E513" s="75" t="s">
        <v>27</v>
      </c>
      <c r="F513" s="76"/>
      <c r="G513" s="77">
        <v>600</v>
      </c>
      <c r="H513" s="78">
        <f t="shared" si="196"/>
        <v>160</v>
      </c>
      <c r="I513" s="79"/>
      <c r="J513" s="32">
        <v>15</v>
      </c>
      <c r="K513" s="33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</row>
    <row r="514" spans="1:250" s="6" customFormat="1" ht="15.75" customHeight="1" x14ac:dyDescent="0.25">
      <c r="A514" s="71"/>
      <c r="B514" s="72"/>
      <c r="C514" s="73" t="s">
        <v>10</v>
      </c>
      <c r="D514" s="74"/>
      <c r="E514" s="75" t="s">
        <v>34</v>
      </c>
      <c r="F514" s="76"/>
      <c r="G514" s="77">
        <v>750</v>
      </c>
      <c r="H514" s="78">
        <f t="shared" si="174"/>
        <v>200</v>
      </c>
      <c r="I514" s="79"/>
      <c r="J514" s="32">
        <v>3</v>
      </c>
      <c r="K514" s="33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</row>
    <row r="515" spans="1:250" s="6" customFormat="1" ht="15.75" customHeight="1" x14ac:dyDescent="0.25">
      <c r="A515" s="71"/>
      <c r="B515" s="72"/>
      <c r="C515" s="73" t="s">
        <v>10</v>
      </c>
      <c r="D515" s="74"/>
      <c r="E515" s="75" t="s">
        <v>56</v>
      </c>
      <c r="F515" s="76"/>
      <c r="G515" s="77">
        <v>900</v>
      </c>
      <c r="H515" s="78">
        <f t="shared" si="174"/>
        <v>240</v>
      </c>
      <c r="I515" s="79"/>
      <c r="J515" s="32" t="s">
        <v>549</v>
      </c>
      <c r="K515" s="33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</row>
    <row r="516" spans="1:250" s="6" customFormat="1" ht="15.75" customHeight="1" x14ac:dyDescent="0.25">
      <c r="A516" s="71"/>
      <c r="B516" s="72"/>
      <c r="C516" s="73" t="s">
        <v>10</v>
      </c>
      <c r="D516" s="74"/>
      <c r="E516" s="75" t="s">
        <v>57</v>
      </c>
      <c r="F516" s="76"/>
      <c r="G516" s="77">
        <v>1200</v>
      </c>
      <c r="H516" s="78">
        <f t="shared" si="174"/>
        <v>320</v>
      </c>
      <c r="I516" s="79"/>
      <c r="J516" s="32">
        <v>10</v>
      </c>
      <c r="K516" s="33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</row>
    <row r="517" spans="1:250" s="6" customFormat="1" ht="15.75" customHeight="1" x14ac:dyDescent="0.25">
      <c r="A517" s="71" t="s">
        <v>459</v>
      </c>
      <c r="B517" s="81"/>
      <c r="C517" s="73" t="s">
        <v>10</v>
      </c>
      <c r="D517" s="74"/>
      <c r="E517" s="75" t="s">
        <v>15</v>
      </c>
      <c r="F517" s="76" t="s">
        <v>15</v>
      </c>
      <c r="G517" s="77">
        <v>400</v>
      </c>
      <c r="H517" s="78">
        <f t="shared" ref="H517:H518" si="198">G517*0.8/3</f>
        <v>106.66666666666667</v>
      </c>
      <c r="I517" s="79"/>
      <c r="J517" s="32">
        <v>1</v>
      </c>
      <c r="K517" s="33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</row>
    <row r="518" spans="1:250" s="6" customFormat="1" ht="15.75" customHeight="1" x14ac:dyDescent="0.25">
      <c r="A518" s="71" t="s">
        <v>406</v>
      </c>
      <c r="B518" s="72" t="s">
        <v>285</v>
      </c>
      <c r="C518" s="73" t="s">
        <v>10</v>
      </c>
      <c r="D518" s="74"/>
      <c r="E518" s="75" t="s">
        <v>13</v>
      </c>
      <c r="F518" s="76" t="s">
        <v>13</v>
      </c>
      <c r="G518" s="77">
        <v>250</v>
      </c>
      <c r="H518" s="78">
        <f t="shared" si="198"/>
        <v>66.666666666666671</v>
      </c>
      <c r="I518" s="79"/>
      <c r="J518" s="32">
        <v>55</v>
      </c>
      <c r="K518" s="33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</row>
    <row r="519" spans="1:250" s="6" customFormat="1" ht="15.75" customHeight="1" x14ac:dyDescent="0.25">
      <c r="A519" s="71"/>
      <c r="B519" s="72"/>
      <c r="C519" s="73" t="s">
        <v>10</v>
      </c>
      <c r="D519" s="74"/>
      <c r="E519" s="75" t="s">
        <v>15</v>
      </c>
      <c r="F519" s="76" t="s">
        <v>15</v>
      </c>
      <c r="G519" s="77">
        <v>300</v>
      </c>
      <c r="H519" s="78">
        <f t="shared" si="174"/>
        <v>80</v>
      </c>
      <c r="I519" s="79"/>
      <c r="J519" s="32"/>
      <c r="K519" s="33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</row>
    <row r="520" spans="1:250" s="6" customFormat="1" ht="15.75" customHeight="1" x14ac:dyDescent="0.25">
      <c r="A520" s="71"/>
      <c r="B520" s="72" t="s">
        <v>285</v>
      </c>
      <c r="C520" s="73" t="s">
        <v>10</v>
      </c>
      <c r="D520" s="74"/>
      <c r="E520" s="75" t="s">
        <v>27</v>
      </c>
      <c r="F520" s="76" t="s">
        <v>464</v>
      </c>
      <c r="G520" s="77">
        <v>600</v>
      </c>
      <c r="H520" s="78">
        <f t="shared" ref="H520" si="199">G520*0.8/3</f>
        <v>160</v>
      </c>
      <c r="I520" s="79"/>
      <c r="J520" s="32">
        <v>6</v>
      </c>
      <c r="K520" s="33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</row>
    <row r="521" spans="1:250" s="6" customFormat="1" ht="15.75" customHeight="1" x14ac:dyDescent="0.25">
      <c r="A521" s="71"/>
      <c r="B521" s="72"/>
      <c r="C521" s="73" t="s">
        <v>10</v>
      </c>
      <c r="D521" s="74"/>
      <c r="E521" s="75" t="s">
        <v>34</v>
      </c>
      <c r="F521" s="76" t="s">
        <v>464</v>
      </c>
      <c r="G521" s="77">
        <v>800</v>
      </c>
      <c r="H521" s="78">
        <f t="shared" ref="H521" si="200">G521*0.8/3</f>
        <v>213.33333333333334</v>
      </c>
      <c r="I521" s="79"/>
      <c r="J521" s="32"/>
      <c r="K521" s="33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</row>
    <row r="522" spans="1:250" s="6" customFormat="1" ht="15.75" customHeight="1" x14ac:dyDescent="0.25">
      <c r="A522" s="71" t="s">
        <v>37</v>
      </c>
      <c r="B522" s="81" t="s">
        <v>285</v>
      </c>
      <c r="C522" s="73" t="s">
        <v>10</v>
      </c>
      <c r="D522" s="74"/>
      <c r="E522" s="75" t="s">
        <v>24</v>
      </c>
      <c r="F522" s="76"/>
      <c r="G522" s="77">
        <v>380</v>
      </c>
      <c r="H522" s="78">
        <f t="shared" si="174"/>
        <v>101.33333333333333</v>
      </c>
      <c r="I522" s="79"/>
      <c r="J522" s="32" t="s">
        <v>827</v>
      </c>
      <c r="K522" s="33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</row>
    <row r="523" spans="1:250" s="6" customFormat="1" ht="15.75" customHeight="1" x14ac:dyDescent="0.25">
      <c r="A523" s="88"/>
      <c r="B523" s="72" t="s">
        <v>285</v>
      </c>
      <c r="C523" s="73" t="s">
        <v>10</v>
      </c>
      <c r="D523" s="74"/>
      <c r="E523" s="75" t="s">
        <v>33</v>
      </c>
      <c r="F523" s="76"/>
      <c r="G523" s="77">
        <v>450</v>
      </c>
      <c r="H523" s="78">
        <f t="shared" ref="H523:H524" si="201">G523*0.8/3</f>
        <v>120</v>
      </c>
      <c r="I523" s="79"/>
      <c r="J523" s="32"/>
      <c r="K523" s="33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</row>
    <row r="524" spans="1:250" s="6" customFormat="1" ht="15.75" customHeight="1" x14ac:dyDescent="0.25">
      <c r="A524" s="71" t="s">
        <v>38</v>
      </c>
      <c r="B524" s="81"/>
      <c r="C524" s="73" t="s">
        <v>10</v>
      </c>
      <c r="D524" s="74"/>
      <c r="E524" s="75" t="s">
        <v>20</v>
      </c>
      <c r="F524" s="76"/>
      <c r="G524" s="77">
        <v>200</v>
      </c>
      <c r="H524" s="78">
        <f t="shared" si="201"/>
        <v>53.333333333333336</v>
      </c>
      <c r="I524" s="79"/>
      <c r="J524" s="32">
        <v>25</v>
      </c>
      <c r="K524" s="33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</row>
    <row r="525" spans="1:250" s="6" customFormat="1" ht="15.75" customHeight="1" x14ac:dyDescent="0.25">
      <c r="A525" s="71"/>
      <c r="B525" s="81"/>
      <c r="C525" s="73" t="s">
        <v>10</v>
      </c>
      <c r="D525" s="74"/>
      <c r="E525" s="75" t="s">
        <v>13</v>
      </c>
      <c r="F525" s="76"/>
      <c r="G525" s="77">
        <v>250</v>
      </c>
      <c r="H525" s="78">
        <f t="shared" ref="H525" si="202">G525*0.8/3</f>
        <v>66.666666666666671</v>
      </c>
      <c r="I525" s="79"/>
      <c r="J525" s="32"/>
      <c r="K525" s="33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</row>
    <row r="526" spans="1:250" s="6" customFormat="1" ht="15.75" customHeight="1" x14ac:dyDescent="0.25">
      <c r="A526" s="71"/>
      <c r="B526" s="81" t="s">
        <v>285</v>
      </c>
      <c r="C526" s="73" t="s">
        <v>10</v>
      </c>
      <c r="D526" s="74"/>
      <c r="E526" s="75" t="s">
        <v>15</v>
      </c>
      <c r="F526" s="76"/>
      <c r="G526" s="77">
        <v>300</v>
      </c>
      <c r="H526" s="78">
        <f t="shared" si="174"/>
        <v>80</v>
      </c>
      <c r="I526" s="79"/>
      <c r="J526" s="32" t="s">
        <v>767</v>
      </c>
      <c r="K526" s="33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</row>
    <row r="527" spans="1:250" s="6" customFormat="1" ht="15.75" customHeight="1" x14ac:dyDescent="0.25">
      <c r="A527" s="71"/>
      <c r="B527" s="72" t="s">
        <v>285</v>
      </c>
      <c r="C527" s="73" t="s">
        <v>10</v>
      </c>
      <c r="D527" s="74"/>
      <c r="E527" s="75" t="s">
        <v>21</v>
      </c>
      <c r="F527" s="76"/>
      <c r="G527" s="77">
        <v>350</v>
      </c>
      <c r="H527" s="78">
        <f t="shared" si="174"/>
        <v>93.333333333333329</v>
      </c>
      <c r="I527" s="79"/>
      <c r="J527" s="32"/>
      <c r="K527" s="33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</row>
    <row r="528" spans="1:250" s="6" customFormat="1" ht="15.75" customHeight="1" x14ac:dyDescent="0.25">
      <c r="A528" s="71"/>
      <c r="B528" s="72"/>
      <c r="C528" s="73" t="s">
        <v>10</v>
      </c>
      <c r="D528" s="74"/>
      <c r="E528" s="75" t="s">
        <v>14</v>
      </c>
      <c r="F528" s="76"/>
      <c r="G528" s="77">
        <v>400</v>
      </c>
      <c r="H528" s="78">
        <f t="shared" ref="H528" si="203">G528*0.8/3</f>
        <v>106.66666666666667</v>
      </c>
      <c r="I528" s="79"/>
      <c r="J528" s="32">
        <v>0</v>
      </c>
      <c r="K528" s="33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</row>
    <row r="529" spans="1:250" s="6" customFormat="1" ht="15.75" customHeight="1" x14ac:dyDescent="0.25">
      <c r="A529" s="71" t="s">
        <v>398</v>
      </c>
      <c r="B529" s="72" t="s">
        <v>285</v>
      </c>
      <c r="C529" s="73" t="s">
        <v>10</v>
      </c>
      <c r="D529" s="74"/>
      <c r="E529" s="75" t="s">
        <v>11</v>
      </c>
      <c r="F529" s="76" t="s">
        <v>18</v>
      </c>
      <c r="G529" s="77">
        <v>300</v>
      </c>
      <c r="H529" s="78">
        <f t="shared" ref="H529" si="204">G529*0.8/3</f>
        <v>80</v>
      </c>
      <c r="I529" s="79"/>
      <c r="J529" s="32">
        <v>55</v>
      </c>
      <c r="K529" s="33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</row>
    <row r="530" spans="1:250" s="6" customFormat="1" ht="15.75" customHeight="1" x14ac:dyDescent="0.25">
      <c r="A530" s="71" t="s">
        <v>2</v>
      </c>
      <c r="B530" s="72"/>
      <c r="C530" s="73" t="s">
        <v>10</v>
      </c>
      <c r="D530" s="74"/>
      <c r="E530" s="75" t="s">
        <v>18</v>
      </c>
      <c r="F530" s="76" t="s">
        <v>544</v>
      </c>
      <c r="G530" s="77">
        <v>400</v>
      </c>
      <c r="H530" s="78">
        <f t="shared" ref="H530:H531" si="205">G530*0.8/3</f>
        <v>106.66666666666667</v>
      </c>
      <c r="I530" s="79"/>
      <c r="J530" s="32">
        <v>1</v>
      </c>
      <c r="K530" s="33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</row>
    <row r="531" spans="1:250" s="6" customFormat="1" ht="15.75" customHeight="1" x14ac:dyDescent="0.25">
      <c r="A531" s="71"/>
      <c r="B531" s="72" t="s">
        <v>285</v>
      </c>
      <c r="C531" s="73" t="s">
        <v>10</v>
      </c>
      <c r="D531" s="74"/>
      <c r="E531" s="75" t="s">
        <v>19</v>
      </c>
      <c r="F531" s="76" t="s">
        <v>649</v>
      </c>
      <c r="G531" s="77">
        <v>450</v>
      </c>
      <c r="H531" s="78">
        <f t="shared" si="205"/>
        <v>120</v>
      </c>
      <c r="I531" s="79"/>
      <c r="J531" s="32">
        <v>30</v>
      </c>
      <c r="K531" s="33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</row>
    <row r="532" spans="1:250" s="6" customFormat="1" ht="15.75" customHeight="1" x14ac:dyDescent="0.25">
      <c r="A532" s="71" t="s">
        <v>535</v>
      </c>
      <c r="B532" s="72"/>
      <c r="C532" s="73" t="s">
        <v>10</v>
      </c>
      <c r="D532" s="74"/>
      <c r="E532" s="75" t="s">
        <v>23</v>
      </c>
      <c r="F532" s="76"/>
      <c r="G532" s="77">
        <v>350</v>
      </c>
      <c r="H532" s="78">
        <f t="shared" si="174"/>
        <v>93.333333333333329</v>
      </c>
      <c r="I532" s="79"/>
      <c r="J532" s="32">
        <v>2</v>
      </c>
      <c r="K532" s="33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</row>
    <row r="533" spans="1:250" s="6" customFormat="1" ht="15.75" customHeight="1" x14ac:dyDescent="0.25">
      <c r="A533" s="71"/>
      <c r="B533" s="72"/>
      <c r="C533" s="73" t="s">
        <v>10</v>
      </c>
      <c r="D533" s="74"/>
      <c r="E533" s="75" t="s">
        <v>33</v>
      </c>
      <c r="F533" s="76"/>
      <c r="G533" s="77">
        <v>450</v>
      </c>
      <c r="H533" s="78">
        <f t="shared" si="174"/>
        <v>120</v>
      </c>
      <c r="I533" s="79"/>
      <c r="J533" s="32">
        <v>6</v>
      </c>
      <c r="K533" s="33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</row>
    <row r="534" spans="1:250" s="6" customFormat="1" ht="15.75" customHeight="1" x14ac:dyDescent="0.25">
      <c r="A534" s="73" t="s">
        <v>39</v>
      </c>
      <c r="B534" s="72" t="s">
        <v>285</v>
      </c>
      <c r="C534" s="73" t="s">
        <v>10</v>
      </c>
      <c r="D534" s="74"/>
      <c r="E534" s="75" t="s">
        <v>20</v>
      </c>
      <c r="F534" s="76" t="s">
        <v>13</v>
      </c>
      <c r="G534" s="77">
        <v>300</v>
      </c>
      <c r="H534" s="78">
        <f t="shared" ref="H534" si="206">G534*0.8/3</f>
        <v>80</v>
      </c>
      <c r="I534" s="79"/>
      <c r="J534" s="32">
        <v>11</v>
      </c>
      <c r="K534" s="33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</row>
    <row r="535" spans="1:250" s="6" customFormat="1" ht="15.75" customHeight="1" x14ac:dyDescent="0.25">
      <c r="A535" s="73"/>
      <c r="B535" s="72"/>
      <c r="C535" s="73" t="s">
        <v>10</v>
      </c>
      <c r="D535" s="74"/>
      <c r="E535" s="75" t="s">
        <v>20</v>
      </c>
      <c r="F535" s="76" t="s">
        <v>15</v>
      </c>
      <c r="G535" s="77">
        <v>350</v>
      </c>
      <c r="H535" s="78">
        <f t="shared" ref="H535" si="207">G535*0.8/3</f>
        <v>93.333333333333329</v>
      </c>
      <c r="I535" s="79"/>
      <c r="J535" s="32"/>
      <c r="K535" s="33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</row>
    <row r="536" spans="1:250" s="6" customFormat="1" ht="15.75" customHeight="1" x14ac:dyDescent="0.25">
      <c r="A536" s="71" t="s">
        <v>354</v>
      </c>
      <c r="B536" s="81" t="s">
        <v>285</v>
      </c>
      <c r="C536" s="73" t="s">
        <v>10</v>
      </c>
      <c r="D536" s="74"/>
      <c r="E536" s="75" t="s">
        <v>22</v>
      </c>
      <c r="F536" s="76"/>
      <c r="G536" s="77">
        <v>180</v>
      </c>
      <c r="H536" s="78">
        <f t="shared" si="174"/>
        <v>48</v>
      </c>
      <c r="I536" s="79"/>
      <c r="J536" s="32">
        <v>8</v>
      </c>
      <c r="K536" s="33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</row>
    <row r="537" spans="1:250" s="6" customFormat="1" ht="15.75" customHeight="1" x14ac:dyDescent="0.25">
      <c r="A537" s="71"/>
      <c r="B537" s="81"/>
      <c r="C537" s="73" t="s">
        <v>10</v>
      </c>
      <c r="D537" s="74"/>
      <c r="E537" s="75" t="s">
        <v>23</v>
      </c>
      <c r="F537" s="76"/>
      <c r="G537" s="77">
        <v>220</v>
      </c>
      <c r="H537" s="78">
        <f t="shared" si="174"/>
        <v>58.666666666666664</v>
      </c>
      <c r="I537" s="79"/>
      <c r="J537" s="32"/>
      <c r="K537" s="33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</row>
    <row r="538" spans="1:250" s="6" customFormat="1" ht="15.75" customHeight="1" x14ac:dyDescent="0.25">
      <c r="A538" s="71"/>
      <c r="B538" s="81"/>
      <c r="C538" s="73" t="s">
        <v>10</v>
      </c>
      <c r="D538" s="74"/>
      <c r="E538" s="75" t="s">
        <v>24</v>
      </c>
      <c r="F538" s="76"/>
      <c r="G538" s="77">
        <v>260</v>
      </c>
      <c r="H538" s="78">
        <f t="shared" ref="H538" si="208">G538*0.8/3</f>
        <v>69.333333333333329</v>
      </c>
      <c r="I538" s="79"/>
      <c r="J538" s="32"/>
      <c r="K538" s="33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</row>
    <row r="539" spans="1:250" s="6" customFormat="1" ht="15.75" customHeight="1" x14ac:dyDescent="0.25">
      <c r="A539" s="71" t="s">
        <v>40</v>
      </c>
      <c r="B539" s="72"/>
      <c r="C539" s="73" t="s">
        <v>10</v>
      </c>
      <c r="D539" s="74"/>
      <c r="E539" s="75" t="s">
        <v>22</v>
      </c>
      <c r="F539" s="76" t="s">
        <v>646</v>
      </c>
      <c r="G539" s="77">
        <v>300</v>
      </c>
      <c r="H539" s="78">
        <f t="shared" ref="H539" si="209">G539*0.8/3</f>
        <v>80</v>
      </c>
      <c r="I539" s="79"/>
      <c r="J539" s="32">
        <v>1</v>
      </c>
      <c r="K539" s="33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</row>
    <row r="540" spans="1:250" s="6" customFormat="1" ht="15.75" customHeight="1" x14ac:dyDescent="0.25">
      <c r="A540" s="71"/>
      <c r="B540" s="72"/>
      <c r="C540" s="73" t="s">
        <v>10</v>
      </c>
      <c r="D540" s="74"/>
      <c r="E540" s="75" t="s">
        <v>24</v>
      </c>
      <c r="F540" s="76"/>
      <c r="G540" s="77">
        <v>550</v>
      </c>
      <c r="H540" s="78">
        <f t="shared" si="174"/>
        <v>146.66666666666666</v>
      </c>
      <c r="I540" s="79"/>
      <c r="J540" s="32" t="s">
        <v>822</v>
      </c>
      <c r="K540" s="33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</row>
    <row r="541" spans="1:250" s="6" customFormat="1" ht="15.75" customHeight="1" x14ac:dyDescent="0.25">
      <c r="A541" s="71"/>
      <c r="B541" s="72" t="s">
        <v>285</v>
      </c>
      <c r="C541" s="73" t="s">
        <v>10</v>
      </c>
      <c r="D541" s="74"/>
      <c r="E541" s="75" t="s">
        <v>33</v>
      </c>
      <c r="F541" s="76"/>
      <c r="G541" s="77">
        <v>650</v>
      </c>
      <c r="H541" s="78">
        <f t="shared" si="174"/>
        <v>173.33333333333334</v>
      </c>
      <c r="I541" s="79"/>
      <c r="J541" s="32">
        <v>175</v>
      </c>
      <c r="K541" s="33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</row>
    <row r="542" spans="1:250" s="6" customFormat="1" ht="15.75" customHeight="1" x14ac:dyDescent="0.25">
      <c r="A542" s="71"/>
      <c r="B542" s="81"/>
      <c r="C542" s="73" t="s">
        <v>10</v>
      </c>
      <c r="D542" s="74"/>
      <c r="E542" s="75" t="s">
        <v>33</v>
      </c>
      <c r="F542" s="76"/>
      <c r="G542" s="77">
        <v>650</v>
      </c>
      <c r="H542" s="78">
        <f t="shared" ref="H542" si="210">G542*0.8/3</f>
        <v>173.33333333333334</v>
      </c>
      <c r="I542" s="79"/>
      <c r="J542" s="32">
        <v>1</v>
      </c>
      <c r="K542" s="33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</row>
    <row r="543" spans="1:250" s="6" customFormat="1" ht="15.75" customHeight="1" x14ac:dyDescent="0.25">
      <c r="A543" s="71"/>
      <c r="B543" s="72" t="s">
        <v>285</v>
      </c>
      <c r="C543" s="73" t="s">
        <v>10</v>
      </c>
      <c r="D543" s="74"/>
      <c r="E543" s="75" t="s">
        <v>27</v>
      </c>
      <c r="F543" s="76"/>
      <c r="G543" s="77">
        <v>1200</v>
      </c>
      <c r="H543" s="78">
        <f t="shared" si="174"/>
        <v>320</v>
      </c>
      <c r="I543" s="79"/>
      <c r="J543" s="32" t="s">
        <v>794</v>
      </c>
      <c r="K543" s="33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</row>
    <row r="544" spans="1:250" s="6" customFormat="1" ht="15.75" customHeight="1" x14ac:dyDescent="0.25">
      <c r="A544" s="71"/>
      <c r="B544" s="72"/>
      <c r="C544" s="73" t="s">
        <v>10</v>
      </c>
      <c r="D544" s="74"/>
      <c r="E544" s="75" t="s">
        <v>34</v>
      </c>
      <c r="F544" s="76"/>
      <c r="G544" s="77">
        <v>1500</v>
      </c>
      <c r="H544" s="78">
        <f t="shared" ref="H544" si="211">G544*0.8/3</f>
        <v>400</v>
      </c>
      <c r="I544" s="79"/>
      <c r="J544" s="32">
        <v>122</v>
      </c>
      <c r="K544" s="33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</row>
    <row r="545" spans="1:250" s="6" customFormat="1" ht="15.75" customHeight="1" x14ac:dyDescent="0.25">
      <c r="A545" s="71"/>
      <c r="B545" s="72" t="s">
        <v>285</v>
      </c>
      <c r="C545" s="73" t="s">
        <v>10</v>
      </c>
      <c r="D545" s="74"/>
      <c r="E545" s="75" t="s">
        <v>34</v>
      </c>
      <c r="F545" s="76"/>
      <c r="G545" s="77">
        <v>1000</v>
      </c>
      <c r="H545" s="78">
        <f t="shared" ref="H545" si="212">G545*0.8/3</f>
        <v>266.66666666666669</v>
      </c>
      <c r="I545" s="79"/>
      <c r="J545" s="32">
        <v>734</v>
      </c>
      <c r="K545" s="33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</row>
    <row r="546" spans="1:250" s="6" customFormat="1" ht="15.75" customHeight="1" x14ac:dyDescent="0.25">
      <c r="A546" s="71"/>
      <c r="B546" s="72"/>
      <c r="C546" s="73" t="s">
        <v>10</v>
      </c>
      <c r="D546" s="74"/>
      <c r="E546" s="75" t="s">
        <v>34</v>
      </c>
      <c r="F546" s="76"/>
      <c r="G546" s="77">
        <v>1000</v>
      </c>
      <c r="H546" s="78">
        <f t="shared" si="174"/>
        <v>266.66666666666669</v>
      </c>
      <c r="I546" s="79"/>
      <c r="J546" s="32" t="s">
        <v>969</v>
      </c>
      <c r="K546" s="33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</row>
    <row r="547" spans="1:250" s="6" customFormat="1" ht="15.75" customHeight="1" x14ac:dyDescent="0.25">
      <c r="A547" s="71"/>
      <c r="B547" s="72"/>
      <c r="C547" s="73" t="s">
        <v>10</v>
      </c>
      <c r="D547" s="74"/>
      <c r="E547" s="75" t="s">
        <v>34</v>
      </c>
      <c r="F547" s="76" t="s">
        <v>650</v>
      </c>
      <c r="G547" s="77">
        <v>1000</v>
      </c>
      <c r="H547" s="78">
        <f t="shared" ref="H547" si="213">G547*0.8/3</f>
        <v>266.66666666666669</v>
      </c>
      <c r="I547" s="79"/>
      <c r="J547" s="32">
        <v>1</v>
      </c>
      <c r="K547" s="33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</row>
    <row r="548" spans="1:250" s="6" customFormat="1" ht="15.75" customHeight="1" x14ac:dyDescent="0.25">
      <c r="A548" s="71"/>
      <c r="B548" s="72"/>
      <c r="C548" s="73" t="s">
        <v>10</v>
      </c>
      <c r="D548" s="74"/>
      <c r="E548" s="75" t="s">
        <v>56</v>
      </c>
      <c r="F548" s="76"/>
      <c r="G548" s="77">
        <v>1400</v>
      </c>
      <c r="H548" s="78">
        <f t="shared" si="174"/>
        <v>373.33333333333331</v>
      </c>
      <c r="I548" s="79"/>
      <c r="J548" s="32" t="s">
        <v>968</v>
      </c>
      <c r="K548" s="33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</row>
    <row r="549" spans="1:250" s="6" customFormat="1" ht="15.75" customHeight="1" x14ac:dyDescent="0.25">
      <c r="A549" s="71"/>
      <c r="B549" s="72"/>
      <c r="C549" s="73" t="s">
        <v>10</v>
      </c>
      <c r="D549" s="74"/>
      <c r="E549" s="75" t="s">
        <v>57</v>
      </c>
      <c r="F549" s="76"/>
      <c r="G549" s="77">
        <v>1600</v>
      </c>
      <c r="H549" s="78">
        <f t="shared" si="174"/>
        <v>426.66666666666669</v>
      </c>
      <c r="I549" s="79"/>
      <c r="J549" s="32" t="s">
        <v>522</v>
      </c>
      <c r="K549" s="33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</row>
    <row r="550" spans="1:250" s="6" customFormat="1" ht="15.75" customHeight="1" x14ac:dyDescent="0.25">
      <c r="A550" s="71"/>
      <c r="B550" s="72"/>
      <c r="C550" s="73" t="s">
        <v>10</v>
      </c>
      <c r="D550" s="74"/>
      <c r="E550" s="75" t="s">
        <v>42</v>
      </c>
      <c r="F550" s="76"/>
      <c r="G550" s="77">
        <v>2000</v>
      </c>
      <c r="H550" s="78">
        <f t="shared" si="174"/>
        <v>533.33333333333337</v>
      </c>
      <c r="I550" s="79"/>
      <c r="J550" s="32">
        <v>1</v>
      </c>
      <c r="K550" s="33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</row>
    <row r="551" spans="1:250" s="6" customFormat="1" ht="15.75" customHeight="1" x14ac:dyDescent="0.25">
      <c r="A551" s="71"/>
      <c r="B551" s="72"/>
      <c r="C551" s="73" t="s">
        <v>10</v>
      </c>
      <c r="D551" s="74"/>
      <c r="E551" s="75" t="s">
        <v>201</v>
      </c>
      <c r="F551" s="76" t="s">
        <v>539</v>
      </c>
      <c r="G551" s="77">
        <v>900</v>
      </c>
      <c r="H551" s="78">
        <f t="shared" ref="H551" si="214">G551*0.8/3</f>
        <v>240</v>
      </c>
      <c r="I551" s="79"/>
      <c r="J551" s="32">
        <v>1</v>
      </c>
      <c r="K551" s="33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</row>
    <row r="552" spans="1:250" s="6" customFormat="1" ht="15.75" customHeight="1" x14ac:dyDescent="0.25">
      <c r="A552" s="71"/>
      <c r="B552" s="72" t="s">
        <v>285</v>
      </c>
      <c r="C552" s="73" t="s">
        <v>10</v>
      </c>
      <c r="D552" s="74"/>
      <c r="E552" s="75" t="s">
        <v>14</v>
      </c>
      <c r="F552" s="76"/>
      <c r="G552" s="77">
        <v>500</v>
      </c>
      <c r="H552" s="78">
        <f t="shared" ref="H552" si="215">G552*0.8/3</f>
        <v>133.33333333333334</v>
      </c>
      <c r="I552" s="79" t="s">
        <v>441</v>
      </c>
      <c r="J552" s="32">
        <v>22</v>
      </c>
      <c r="K552" s="33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</row>
    <row r="553" spans="1:250" s="6" customFormat="1" ht="15.75" customHeight="1" x14ac:dyDescent="0.25">
      <c r="A553" s="71" t="s">
        <v>267</v>
      </c>
      <c r="B553" s="81" t="s">
        <v>285</v>
      </c>
      <c r="C553" s="73" t="s">
        <v>10</v>
      </c>
      <c r="D553" s="74"/>
      <c r="E553" s="75" t="s">
        <v>24</v>
      </c>
      <c r="F553" s="76"/>
      <c r="G553" s="77">
        <v>350</v>
      </c>
      <c r="H553" s="78">
        <f t="shared" si="174"/>
        <v>93.333333333333329</v>
      </c>
      <c r="I553" s="79"/>
      <c r="J553" s="32" t="s">
        <v>448</v>
      </c>
      <c r="K553" s="33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</row>
    <row r="554" spans="1:250" s="6" customFormat="1" ht="15.75" customHeight="1" x14ac:dyDescent="0.25">
      <c r="A554" s="71"/>
      <c r="B554" s="81"/>
      <c r="C554" s="73" t="s">
        <v>10</v>
      </c>
      <c r="D554" s="74"/>
      <c r="E554" s="75" t="s">
        <v>33</v>
      </c>
      <c r="F554" s="76"/>
      <c r="G554" s="77">
        <v>400</v>
      </c>
      <c r="H554" s="78">
        <f t="shared" ref="H554" si="216">G554*0.8/3</f>
        <v>106.66666666666667</v>
      </c>
      <c r="I554" s="79"/>
      <c r="J554" s="32"/>
      <c r="K554" s="33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</row>
    <row r="555" spans="1:250" s="6" customFormat="1" ht="15.75" customHeight="1" x14ac:dyDescent="0.25">
      <c r="A555" s="71" t="s">
        <v>159</v>
      </c>
      <c r="B555" s="72" t="s">
        <v>285</v>
      </c>
      <c r="C555" s="73" t="s">
        <v>10</v>
      </c>
      <c r="D555" s="74"/>
      <c r="E555" s="75" t="s">
        <v>14</v>
      </c>
      <c r="F555" s="76"/>
      <c r="G555" s="77">
        <v>250</v>
      </c>
      <c r="H555" s="78">
        <f t="shared" ref="H555:H575" si="217">G555*0.8/3</f>
        <v>66.666666666666671</v>
      </c>
      <c r="I555" s="79"/>
      <c r="J555" s="32">
        <v>75</v>
      </c>
      <c r="K555" s="33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</row>
    <row r="556" spans="1:250" s="6" customFormat="1" ht="15.75" customHeight="1" x14ac:dyDescent="0.25">
      <c r="A556" s="73" t="s">
        <v>271</v>
      </c>
      <c r="B556" s="72" t="s">
        <v>285</v>
      </c>
      <c r="C556" s="73" t="s">
        <v>10</v>
      </c>
      <c r="D556" s="74"/>
      <c r="E556" s="75" t="s">
        <v>22</v>
      </c>
      <c r="F556" s="76"/>
      <c r="G556" s="77">
        <v>220</v>
      </c>
      <c r="H556" s="78">
        <f t="shared" si="217"/>
        <v>58.666666666666664</v>
      </c>
      <c r="I556" s="90"/>
      <c r="J556" s="32">
        <v>25</v>
      </c>
      <c r="K556" s="33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</row>
    <row r="557" spans="1:250" s="6" customFormat="1" ht="15.75" customHeight="1" x14ac:dyDescent="0.25">
      <c r="A557" s="73"/>
      <c r="B557" s="72"/>
      <c r="C557" s="73" t="s">
        <v>10</v>
      </c>
      <c r="D557" s="74"/>
      <c r="E557" s="75" t="s">
        <v>23</v>
      </c>
      <c r="F557" s="76"/>
      <c r="G557" s="77">
        <v>260</v>
      </c>
      <c r="H557" s="78">
        <f t="shared" ref="H557" si="218">G557*0.8/3</f>
        <v>69.333333333333329</v>
      </c>
      <c r="I557" s="90"/>
      <c r="J557" s="32"/>
      <c r="K557" s="33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</row>
    <row r="558" spans="1:250" s="6" customFormat="1" ht="15.75" customHeight="1" x14ac:dyDescent="0.25">
      <c r="A558" s="73"/>
      <c r="B558" s="72"/>
      <c r="C558" s="73" t="s">
        <v>10</v>
      </c>
      <c r="D558" s="74"/>
      <c r="E558" s="75" t="s">
        <v>24</v>
      </c>
      <c r="F558" s="76"/>
      <c r="G558" s="77">
        <v>300</v>
      </c>
      <c r="H558" s="78">
        <f t="shared" ref="H558" si="219">G558*0.8/3</f>
        <v>80</v>
      </c>
      <c r="I558" s="90"/>
      <c r="J558" s="32"/>
      <c r="K558" s="33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</row>
    <row r="559" spans="1:250" s="6" customFormat="1" ht="15.75" customHeight="1" x14ac:dyDescent="0.25">
      <c r="A559" s="71"/>
      <c r="B559" s="72" t="s">
        <v>285</v>
      </c>
      <c r="C559" s="73" t="s">
        <v>10</v>
      </c>
      <c r="D559" s="74"/>
      <c r="E559" s="75" t="s">
        <v>22</v>
      </c>
      <c r="F559" s="76"/>
      <c r="G559" s="77">
        <v>220</v>
      </c>
      <c r="H559" s="78">
        <f t="shared" si="217"/>
        <v>58.666666666666664</v>
      </c>
      <c r="I559" s="79"/>
      <c r="J559" s="32">
        <v>114</v>
      </c>
      <c r="K559" s="33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</row>
    <row r="560" spans="1:250" s="6" customFormat="1" ht="15.75" customHeight="1" x14ac:dyDescent="0.25">
      <c r="A560" s="71"/>
      <c r="B560" s="81"/>
      <c r="C560" s="73" t="s">
        <v>10</v>
      </c>
      <c r="D560" s="74"/>
      <c r="E560" s="75" t="s">
        <v>23</v>
      </c>
      <c r="F560" s="76"/>
      <c r="G560" s="77">
        <v>260</v>
      </c>
      <c r="H560" s="78">
        <f t="shared" si="217"/>
        <v>69.333333333333329</v>
      </c>
      <c r="I560" s="79"/>
      <c r="J560" s="32"/>
      <c r="K560" s="33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</row>
    <row r="561" spans="1:250" s="6" customFormat="1" ht="15.75" customHeight="1" x14ac:dyDescent="0.25">
      <c r="A561" s="71" t="s">
        <v>132</v>
      </c>
      <c r="B561" s="72" t="s">
        <v>285</v>
      </c>
      <c r="C561" s="73" t="s">
        <v>10</v>
      </c>
      <c r="D561" s="74"/>
      <c r="E561" s="75" t="s">
        <v>13</v>
      </c>
      <c r="F561" s="76" t="s">
        <v>13</v>
      </c>
      <c r="G561" s="77">
        <v>400</v>
      </c>
      <c r="H561" s="78">
        <f t="shared" ref="H561" si="220">G561*0.8/3</f>
        <v>106.66666666666667</v>
      </c>
      <c r="I561" s="79"/>
      <c r="J561" s="32">
        <v>198</v>
      </c>
      <c r="K561" s="33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</row>
    <row r="562" spans="1:250" s="6" customFormat="1" ht="15.75" customHeight="1" x14ac:dyDescent="0.25">
      <c r="A562" s="71"/>
      <c r="B562" s="72" t="s">
        <v>285</v>
      </c>
      <c r="C562" s="73" t="s">
        <v>10</v>
      </c>
      <c r="D562" s="74"/>
      <c r="E562" s="75" t="s">
        <v>15</v>
      </c>
      <c r="F562" s="76" t="s">
        <v>15</v>
      </c>
      <c r="G562" s="77">
        <v>500</v>
      </c>
      <c r="H562" s="78">
        <f t="shared" si="217"/>
        <v>133.33333333333334</v>
      </c>
      <c r="I562" s="79"/>
      <c r="J562" s="32">
        <v>79</v>
      </c>
      <c r="K562" s="33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</row>
    <row r="563" spans="1:250" s="6" customFormat="1" ht="15.75" customHeight="1" x14ac:dyDescent="0.25">
      <c r="A563" s="71"/>
      <c r="B563" s="72"/>
      <c r="C563" s="73" t="s">
        <v>10</v>
      </c>
      <c r="D563" s="74"/>
      <c r="E563" s="75" t="s">
        <v>21</v>
      </c>
      <c r="F563" s="76" t="s">
        <v>21</v>
      </c>
      <c r="G563" s="77">
        <v>600</v>
      </c>
      <c r="H563" s="78">
        <f t="shared" si="217"/>
        <v>160</v>
      </c>
      <c r="I563" s="79"/>
      <c r="J563" s="32"/>
      <c r="K563" s="33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</row>
    <row r="564" spans="1:250" s="6" customFormat="1" ht="15.75" customHeight="1" x14ac:dyDescent="0.25">
      <c r="A564" s="71" t="s">
        <v>122</v>
      </c>
      <c r="B564" s="72"/>
      <c r="C564" s="73" t="s">
        <v>10</v>
      </c>
      <c r="D564" s="74"/>
      <c r="E564" s="75" t="s">
        <v>24</v>
      </c>
      <c r="F564" s="76"/>
      <c r="G564" s="77">
        <v>260</v>
      </c>
      <c r="H564" s="78">
        <f t="shared" ref="H564" si="221">G564*0.8/3</f>
        <v>69.333333333333329</v>
      </c>
      <c r="I564" s="79"/>
      <c r="J564" s="32">
        <v>7</v>
      </c>
      <c r="K564" s="33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</row>
    <row r="565" spans="1:250" s="6" customFormat="1" ht="15.75" customHeight="1" x14ac:dyDescent="0.25">
      <c r="A565" s="71"/>
      <c r="B565" s="72"/>
      <c r="C565" s="73" t="s">
        <v>10</v>
      </c>
      <c r="D565" s="74"/>
      <c r="E565" s="75" t="s">
        <v>33</v>
      </c>
      <c r="F565" s="76"/>
      <c r="G565" s="77">
        <v>300</v>
      </c>
      <c r="H565" s="78">
        <f t="shared" ref="H565" si="222">G565*0.8/3</f>
        <v>80</v>
      </c>
      <c r="I565" s="79"/>
      <c r="J565" s="32">
        <v>20</v>
      </c>
      <c r="K565" s="33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</row>
    <row r="566" spans="1:250" s="6" customFormat="1" ht="15.75" customHeight="1" x14ac:dyDescent="0.25">
      <c r="A566" s="71" t="s">
        <v>463</v>
      </c>
      <c r="B566" s="72"/>
      <c r="C566" s="73" t="s">
        <v>10</v>
      </c>
      <c r="D566" s="74"/>
      <c r="E566" s="75" t="s">
        <v>23</v>
      </c>
      <c r="F566" s="76"/>
      <c r="G566" s="77">
        <v>300</v>
      </c>
      <c r="H566" s="78">
        <f t="shared" si="217"/>
        <v>80</v>
      </c>
      <c r="I566" s="79"/>
      <c r="J566" s="32" t="s">
        <v>816</v>
      </c>
      <c r="K566" s="33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</row>
    <row r="567" spans="1:250" s="6" customFormat="1" ht="15.75" customHeight="1" x14ac:dyDescent="0.25">
      <c r="A567" s="71"/>
      <c r="B567" s="72"/>
      <c r="C567" s="73" t="s">
        <v>10</v>
      </c>
      <c r="D567" s="74"/>
      <c r="E567" s="75" t="s">
        <v>24</v>
      </c>
      <c r="F567" s="76"/>
      <c r="G567" s="77">
        <v>350</v>
      </c>
      <c r="H567" s="78">
        <f t="shared" si="217"/>
        <v>93.333333333333329</v>
      </c>
      <c r="I567" s="79"/>
      <c r="J567" s="82"/>
      <c r="K567" s="33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</row>
    <row r="568" spans="1:250" s="6" customFormat="1" ht="15.75" customHeight="1" x14ac:dyDescent="0.25">
      <c r="A568" s="71"/>
      <c r="B568" s="72"/>
      <c r="C568" s="73" t="s">
        <v>10</v>
      </c>
      <c r="D568" s="74"/>
      <c r="E568" s="75" t="s">
        <v>33</v>
      </c>
      <c r="F568" s="76"/>
      <c r="G568" s="77">
        <v>400</v>
      </c>
      <c r="H568" s="78">
        <f t="shared" ref="H568" si="223">G568*0.8/3</f>
        <v>106.66666666666667</v>
      </c>
      <c r="I568" s="79"/>
      <c r="J568" s="32"/>
      <c r="K568" s="33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</row>
    <row r="569" spans="1:250" s="6" customFormat="1" ht="15.75" customHeight="1" x14ac:dyDescent="0.25">
      <c r="A569" s="71" t="s">
        <v>174</v>
      </c>
      <c r="B569" s="72" t="s">
        <v>285</v>
      </c>
      <c r="C569" s="73" t="s">
        <v>10</v>
      </c>
      <c r="D569" s="74"/>
      <c r="E569" s="75" t="s">
        <v>21</v>
      </c>
      <c r="F569" s="76"/>
      <c r="G569" s="77">
        <v>550</v>
      </c>
      <c r="H569" s="78">
        <f t="shared" si="217"/>
        <v>146.66666666666666</v>
      </c>
      <c r="I569" s="79"/>
      <c r="J569" s="32">
        <v>54</v>
      </c>
      <c r="K569" s="33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</row>
    <row r="570" spans="1:250" s="6" customFormat="1" ht="15.75" customHeight="1" x14ac:dyDescent="0.25">
      <c r="A570" s="71" t="s">
        <v>145</v>
      </c>
      <c r="B570" s="72"/>
      <c r="C570" s="73" t="s">
        <v>10</v>
      </c>
      <c r="D570" s="74"/>
      <c r="E570" s="75" t="s">
        <v>21</v>
      </c>
      <c r="F570" s="76"/>
      <c r="G570" s="77">
        <v>200</v>
      </c>
      <c r="H570" s="78">
        <f t="shared" ref="H570" si="224">G570*0.8/3</f>
        <v>53.333333333333336</v>
      </c>
      <c r="I570" s="79"/>
      <c r="J570" s="32">
        <v>1</v>
      </c>
      <c r="K570" s="33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</row>
    <row r="571" spans="1:250" s="6" customFormat="1" ht="15.75" customHeight="1" x14ac:dyDescent="0.25">
      <c r="A571" s="71"/>
      <c r="B571" s="81" t="s">
        <v>285</v>
      </c>
      <c r="C571" s="73" t="s">
        <v>10</v>
      </c>
      <c r="D571" s="74"/>
      <c r="E571" s="75" t="s">
        <v>22</v>
      </c>
      <c r="F571" s="76"/>
      <c r="G571" s="77">
        <v>260</v>
      </c>
      <c r="H571" s="78">
        <f t="shared" si="217"/>
        <v>69.333333333333329</v>
      </c>
      <c r="I571" s="79"/>
      <c r="J571" s="91" t="s">
        <v>768</v>
      </c>
      <c r="K571" s="33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</row>
    <row r="572" spans="1:250" s="6" customFormat="1" ht="15.75" customHeight="1" x14ac:dyDescent="0.25">
      <c r="A572" s="71"/>
      <c r="B572" s="81"/>
      <c r="C572" s="73" t="s">
        <v>10</v>
      </c>
      <c r="D572" s="74"/>
      <c r="E572" s="75" t="s">
        <v>23</v>
      </c>
      <c r="F572" s="76"/>
      <c r="G572" s="77">
        <v>320</v>
      </c>
      <c r="H572" s="78">
        <f t="shared" si="217"/>
        <v>85.333333333333329</v>
      </c>
      <c r="I572" s="79"/>
      <c r="J572" s="91"/>
      <c r="K572" s="33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</row>
    <row r="573" spans="1:250" s="6" customFormat="1" ht="15.75" customHeight="1" x14ac:dyDescent="0.25">
      <c r="A573" s="71"/>
      <c r="B573" s="81"/>
      <c r="C573" s="73" t="s">
        <v>10</v>
      </c>
      <c r="D573" s="74"/>
      <c r="E573" s="75" t="s">
        <v>24</v>
      </c>
      <c r="F573" s="76"/>
      <c r="G573" s="77">
        <v>400</v>
      </c>
      <c r="H573" s="78">
        <f t="shared" si="217"/>
        <v>106.66666666666667</v>
      </c>
      <c r="I573" s="79"/>
      <c r="J573" s="32" t="s">
        <v>447</v>
      </c>
      <c r="K573" s="33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</row>
    <row r="574" spans="1:250" s="6" customFormat="1" ht="15.75" customHeight="1" x14ac:dyDescent="0.25">
      <c r="A574" s="71"/>
      <c r="B574" s="81"/>
      <c r="C574" s="73" t="s">
        <v>10</v>
      </c>
      <c r="D574" s="74"/>
      <c r="E574" s="75" t="s">
        <v>33</v>
      </c>
      <c r="F574" s="76"/>
      <c r="G574" s="77">
        <v>550</v>
      </c>
      <c r="H574" s="78">
        <f t="shared" ref="H574" si="225">G574*0.8/3</f>
        <v>146.66666666666666</v>
      </c>
      <c r="I574" s="79"/>
      <c r="J574" s="32">
        <v>1</v>
      </c>
      <c r="K574" s="33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</row>
    <row r="575" spans="1:250" s="6" customFormat="1" ht="15.75" customHeight="1" x14ac:dyDescent="0.25">
      <c r="A575" s="71"/>
      <c r="B575" s="81" t="s">
        <v>285</v>
      </c>
      <c r="C575" s="73" t="s">
        <v>10</v>
      </c>
      <c r="D575" s="74"/>
      <c r="E575" s="75" t="s">
        <v>27</v>
      </c>
      <c r="F575" s="76" t="s">
        <v>14</v>
      </c>
      <c r="G575" s="77">
        <v>900</v>
      </c>
      <c r="H575" s="78">
        <f t="shared" si="217"/>
        <v>240</v>
      </c>
      <c r="I575" s="79"/>
      <c r="J575" s="32">
        <v>59</v>
      </c>
      <c r="K575" s="33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</row>
    <row r="576" spans="1:250" s="6" customFormat="1" ht="15.75" customHeight="1" x14ac:dyDescent="0.3">
      <c r="A576" s="69" t="s">
        <v>96</v>
      </c>
      <c r="B576" s="69"/>
      <c r="C576" s="69"/>
      <c r="D576" s="69"/>
      <c r="E576" s="69"/>
      <c r="F576" s="69"/>
      <c r="G576" s="69"/>
      <c r="H576" s="69"/>
      <c r="I576" s="69"/>
      <c r="J576" s="32"/>
      <c r="K576" s="33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</row>
    <row r="577" spans="1:250" s="6" customFormat="1" ht="15.75" customHeight="1" x14ac:dyDescent="0.25">
      <c r="A577" s="71" t="s">
        <v>68</v>
      </c>
      <c r="B577" s="72" t="s">
        <v>285</v>
      </c>
      <c r="C577" s="73" t="s">
        <v>10</v>
      </c>
      <c r="D577" s="74"/>
      <c r="E577" s="75" t="s">
        <v>14</v>
      </c>
      <c r="F577" s="76"/>
      <c r="G577" s="77">
        <v>120</v>
      </c>
      <c r="H577" s="78">
        <f>G577*0.8/3</f>
        <v>32</v>
      </c>
      <c r="I577" s="79"/>
      <c r="J577" s="32">
        <v>1</v>
      </c>
      <c r="K577" s="33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</row>
    <row r="578" spans="1:250" s="6" customFormat="1" ht="15.75" customHeight="1" x14ac:dyDescent="0.25">
      <c r="A578" s="71"/>
      <c r="B578" s="81"/>
      <c r="C578" s="73" t="s">
        <v>10</v>
      </c>
      <c r="D578" s="74"/>
      <c r="E578" s="75" t="s">
        <v>22</v>
      </c>
      <c r="F578" s="76"/>
      <c r="G578" s="77">
        <v>150</v>
      </c>
      <c r="H578" s="78">
        <f t="shared" ref="H578:H594" si="226">G578*0.8/3</f>
        <v>40</v>
      </c>
      <c r="I578" s="79"/>
      <c r="J578" s="32"/>
      <c r="K578" s="33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</row>
    <row r="579" spans="1:250" s="6" customFormat="1" ht="15.75" customHeight="1" x14ac:dyDescent="0.25">
      <c r="A579" s="71"/>
      <c r="B579" s="72"/>
      <c r="C579" s="73" t="s">
        <v>10</v>
      </c>
      <c r="D579" s="74"/>
      <c r="E579" s="75" t="s">
        <v>22</v>
      </c>
      <c r="F579" s="76"/>
      <c r="G579" s="77">
        <v>180</v>
      </c>
      <c r="H579" s="78">
        <f t="shared" si="226"/>
        <v>48</v>
      </c>
      <c r="I579" s="79"/>
      <c r="J579" s="32">
        <v>17</v>
      </c>
      <c r="K579" s="33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</row>
    <row r="580" spans="1:250" s="6" customFormat="1" ht="15.75" customHeight="1" x14ac:dyDescent="0.25">
      <c r="A580" s="71"/>
      <c r="B580" s="81"/>
      <c r="C580" s="73" t="s">
        <v>10</v>
      </c>
      <c r="D580" s="74"/>
      <c r="E580" s="75" t="s">
        <v>23</v>
      </c>
      <c r="F580" s="76"/>
      <c r="G580" s="77">
        <v>220</v>
      </c>
      <c r="H580" s="78">
        <f t="shared" si="226"/>
        <v>58.666666666666664</v>
      </c>
      <c r="I580" s="79"/>
      <c r="J580" s="32"/>
      <c r="K580" s="33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</row>
    <row r="581" spans="1:250" s="6" customFormat="1" ht="15.75" customHeight="1" x14ac:dyDescent="0.25">
      <c r="A581" s="71"/>
      <c r="B581" s="81"/>
      <c r="C581" s="73" t="s">
        <v>10</v>
      </c>
      <c r="D581" s="74"/>
      <c r="E581" s="75" t="s">
        <v>24</v>
      </c>
      <c r="F581" s="76"/>
      <c r="G581" s="77">
        <v>250</v>
      </c>
      <c r="H581" s="78">
        <f t="shared" si="226"/>
        <v>66.666666666666671</v>
      </c>
      <c r="I581" s="79"/>
      <c r="J581" s="32">
        <v>0</v>
      </c>
      <c r="K581" s="33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</row>
    <row r="582" spans="1:250" s="6" customFormat="1" ht="15.75" customHeight="1" x14ac:dyDescent="0.25">
      <c r="A582" s="71" t="s">
        <v>339</v>
      </c>
      <c r="B582" s="72" t="s">
        <v>285</v>
      </c>
      <c r="C582" s="73" t="s">
        <v>10</v>
      </c>
      <c r="D582" s="74"/>
      <c r="E582" s="75" t="s">
        <v>14</v>
      </c>
      <c r="F582" s="76"/>
      <c r="G582" s="77">
        <v>250</v>
      </c>
      <c r="H582" s="78">
        <f t="shared" si="226"/>
        <v>66.666666666666671</v>
      </c>
      <c r="I582" s="79"/>
      <c r="J582" s="32">
        <v>76</v>
      </c>
      <c r="K582" s="33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</row>
    <row r="583" spans="1:250" s="6" customFormat="1" ht="15.75" customHeight="1" x14ac:dyDescent="0.25">
      <c r="A583" s="71"/>
      <c r="B583" s="81"/>
      <c r="C583" s="73" t="s">
        <v>10</v>
      </c>
      <c r="D583" s="74"/>
      <c r="E583" s="75" t="s">
        <v>22</v>
      </c>
      <c r="F583" s="76"/>
      <c r="G583" s="77">
        <v>300</v>
      </c>
      <c r="H583" s="78">
        <f t="shared" si="226"/>
        <v>80</v>
      </c>
      <c r="I583" s="79"/>
      <c r="J583" s="32"/>
      <c r="K583" s="33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</row>
    <row r="584" spans="1:250" s="6" customFormat="1" ht="15.75" customHeight="1" x14ac:dyDescent="0.25">
      <c r="A584" s="71" t="s">
        <v>149</v>
      </c>
      <c r="B584" s="72" t="s">
        <v>285</v>
      </c>
      <c r="C584" s="73" t="s">
        <v>10</v>
      </c>
      <c r="D584" s="74"/>
      <c r="E584" s="75" t="s">
        <v>23</v>
      </c>
      <c r="F584" s="76"/>
      <c r="G584" s="77">
        <v>300</v>
      </c>
      <c r="H584" s="78">
        <f t="shared" si="226"/>
        <v>80</v>
      </c>
      <c r="I584" s="79"/>
      <c r="J584" s="32">
        <v>2</v>
      </c>
      <c r="K584" s="33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</row>
    <row r="585" spans="1:250" s="6" customFormat="1" ht="15.75" customHeight="1" x14ac:dyDescent="0.25">
      <c r="A585" s="71"/>
      <c r="B585" s="72"/>
      <c r="C585" s="73" t="s">
        <v>10</v>
      </c>
      <c r="D585" s="74"/>
      <c r="E585" s="75" t="s">
        <v>23</v>
      </c>
      <c r="F585" s="76"/>
      <c r="G585" s="77">
        <v>300</v>
      </c>
      <c r="H585" s="78">
        <f t="shared" ref="H585" si="227">G585*0.8/3</f>
        <v>80</v>
      </c>
      <c r="I585" s="79"/>
      <c r="J585" s="32">
        <v>3</v>
      </c>
      <c r="K585" s="33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</row>
    <row r="586" spans="1:250" s="6" customFormat="1" ht="15.75" customHeight="1" x14ac:dyDescent="0.25">
      <c r="A586" s="71"/>
      <c r="B586" s="72"/>
      <c r="C586" s="73" t="s">
        <v>10</v>
      </c>
      <c r="D586" s="74"/>
      <c r="E586" s="75" t="s">
        <v>24</v>
      </c>
      <c r="F586" s="76"/>
      <c r="G586" s="77">
        <v>350</v>
      </c>
      <c r="H586" s="78">
        <f t="shared" si="226"/>
        <v>93.333333333333329</v>
      </c>
      <c r="I586" s="79"/>
      <c r="J586" s="32">
        <v>12</v>
      </c>
      <c r="K586" s="33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</row>
    <row r="587" spans="1:250" s="6" customFormat="1" ht="15.75" customHeight="1" x14ac:dyDescent="0.25">
      <c r="A587" s="71"/>
      <c r="B587" s="72"/>
      <c r="C587" s="73" t="s">
        <v>10</v>
      </c>
      <c r="D587" s="74"/>
      <c r="E587" s="75" t="s">
        <v>33</v>
      </c>
      <c r="F587" s="76"/>
      <c r="G587" s="77">
        <v>400</v>
      </c>
      <c r="H587" s="78">
        <f t="shared" si="226"/>
        <v>106.66666666666667</v>
      </c>
      <c r="I587" s="79"/>
      <c r="J587" s="32">
        <v>22</v>
      </c>
      <c r="K587" s="33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</row>
    <row r="588" spans="1:250" s="6" customFormat="1" ht="15.75" customHeight="1" x14ac:dyDescent="0.25">
      <c r="A588" s="71"/>
      <c r="B588" s="72"/>
      <c r="C588" s="73" t="s">
        <v>10</v>
      </c>
      <c r="D588" s="74"/>
      <c r="E588" s="75" t="s">
        <v>27</v>
      </c>
      <c r="F588" s="76"/>
      <c r="G588" s="77">
        <v>450</v>
      </c>
      <c r="H588" s="78">
        <f t="shared" ref="H588" si="228">G588*0.8/3</f>
        <v>120</v>
      </c>
      <c r="I588" s="79"/>
      <c r="J588" s="32">
        <v>5</v>
      </c>
      <c r="K588" s="33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</row>
    <row r="589" spans="1:250" s="6" customFormat="1" ht="15.75" customHeight="1" x14ac:dyDescent="0.25">
      <c r="A589" s="71" t="s">
        <v>186</v>
      </c>
      <c r="B589" s="72" t="s">
        <v>285</v>
      </c>
      <c r="C589" s="73" t="s">
        <v>10</v>
      </c>
      <c r="D589" s="74"/>
      <c r="E589" s="75" t="s">
        <v>20</v>
      </c>
      <c r="F589" s="76"/>
      <c r="G589" s="77">
        <v>100</v>
      </c>
      <c r="H589" s="78">
        <f t="shared" si="226"/>
        <v>26.666666666666668</v>
      </c>
      <c r="I589" s="79"/>
      <c r="J589" s="32">
        <v>7</v>
      </c>
      <c r="K589" s="33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</row>
    <row r="590" spans="1:250" s="6" customFormat="1" ht="15.75" customHeight="1" x14ac:dyDescent="0.25">
      <c r="A590" s="71" t="s">
        <v>508</v>
      </c>
      <c r="B590" s="72"/>
      <c r="C590" s="73" t="s">
        <v>10</v>
      </c>
      <c r="D590" s="74"/>
      <c r="E590" s="75" t="s">
        <v>23</v>
      </c>
      <c r="F590" s="76"/>
      <c r="G590" s="77">
        <v>220</v>
      </c>
      <c r="H590" s="78">
        <f t="shared" ref="H590" si="229">G590*0.8/3</f>
        <v>58.666666666666664</v>
      </c>
      <c r="I590" s="79"/>
      <c r="J590" s="32">
        <v>1</v>
      </c>
      <c r="K590" s="33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</row>
    <row r="591" spans="1:250" s="6" customFormat="1" ht="15.75" customHeight="1" x14ac:dyDescent="0.25">
      <c r="A591" s="71"/>
      <c r="B591" s="72"/>
      <c r="C591" s="73" t="s">
        <v>10</v>
      </c>
      <c r="D591" s="74"/>
      <c r="E591" s="75" t="s">
        <v>24</v>
      </c>
      <c r="F591" s="76"/>
      <c r="G591" s="77">
        <v>260</v>
      </c>
      <c r="H591" s="78">
        <f t="shared" si="226"/>
        <v>69.333333333333329</v>
      </c>
      <c r="I591" s="79"/>
      <c r="J591" s="32" t="s">
        <v>476</v>
      </c>
      <c r="K591" s="33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</row>
    <row r="592" spans="1:250" s="6" customFormat="1" ht="15.75" customHeight="1" x14ac:dyDescent="0.25">
      <c r="A592" s="71"/>
      <c r="B592" s="72"/>
      <c r="C592" s="73" t="s">
        <v>10</v>
      </c>
      <c r="D592" s="74"/>
      <c r="E592" s="75" t="s">
        <v>33</v>
      </c>
      <c r="F592" s="76"/>
      <c r="G592" s="77">
        <v>300</v>
      </c>
      <c r="H592" s="78">
        <f t="shared" si="226"/>
        <v>80</v>
      </c>
      <c r="I592" s="79"/>
      <c r="J592" s="32" t="s">
        <v>569</v>
      </c>
      <c r="K592" s="33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</row>
    <row r="593" spans="1:250" s="6" customFormat="1" ht="15.75" customHeight="1" x14ac:dyDescent="0.25">
      <c r="A593" s="71"/>
      <c r="B593" s="72"/>
      <c r="C593" s="73" t="s">
        <v>10</v>
      </c>
      <c r="D593" s="74"/>
      <c r="E593" s="75" t="s">
        <v>34</v>
      </c>
      <c r="F593" s="76"/>
      <c r="G593" s="77">
        <v>400</v>
      </c>
      <c r="H593" s="78">
        <f t="shared" si="226"/>
        <v>106.66666666666667</v>
      </c>
      <c r="I593" s="79"/>
      <c r="J593" s="32">
        <v>1</v>
      </c>
      <c r="K593" s="33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</row>
    <row r="594" spans="1:250" s="6" customFormat="1" ht="15.75" customHeight="1" x14ac:dyDescent="0.25">
      <c r="A594" s="71" t="s">
        <v>175</v>
      </c>
      <c r="B594" s="72" t="s">
        <v>285</v>
      </c>
      <c r="C594" s="73" t="s">
        <v>10</v>
      </c>
      <c r="D594" s="74"/>
      <c r="E594" s="75" t="s">
        <v>13</v>
      </c>
      <c r="F594" s="76" t="s">
        <v>15</v>
      </c>
      <c r="G594" s="77">
        <v>250</v>
      </c>
      <c r="H594" s="78">
        <f t="shared" si="226"/>
        <v>66.666666666666671</v>
      </c>
      <c r="I594" s="79"/>
      <c r="J594" s="32">
        <v>87</v>
      </c>
      <c r="K594" s="33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</row>
    <row r="595" spans="1:250" s="6" customFormat="1" ht="15.75" customHeight="1" x14ac:dyDescent="0.25">
      <c r="A595" s="71" t="s">
        <v>792</v>
      </c>
      <c r="B595" s="72" t="s">
        <v>285</v>
      </c>
      <c r="C595" s="73" t="s">
        <v>10</v>
      </c>
      <c r="D595" s="74"/>
      <c r="E595" s="75" t="s">
        <v>20</v>
      </c>
      <c r="F595" s="76" t="s">
        <v>20</v>
      </c>
      <c r="G595" s="77">
        <v>400</v>
      </c>
      <c r="H595" s="78">
        <f t="shared" ref="H595" si="230">G595*0.8/3.15</f>
        <v>101.5873015873016</v>
      </c>
      <c r="I595" s="79"/>
      <c r="J595" s="32">
        <v>18</v>
      </c>
      <c r="K595" s="33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</row>
    <row r="596" spans="1:250" s="6" customFormat="1" ht="15.75" customHeight="1" x14ac:dyDescent="0.25">
      <c r="A596" s="71" t="s">
        <v>492</v>
      </c>
      <c r="B596" s="72"/>
      <c r="C596" s="73" t="s">
        <v>10</v>
      </c>
      <c r="D596" s="74"/>
      <c r="E596" s="75" t="s">
        <v>27</v>
      </c>
      <c r="F596" s="76">
        <v>200</v>
      </c>
      <c r="G596" s="77">
        <v>400</v>
      </c>
      <c r="H596" s="78">
        <f t="shared" ref="H596" si="231">G596*0.8/3</f>
        <v>106.66666666666667</v>
      </c>
      <c r="I596" s="79"/>
      <c r="J596" s="32">
        <v>1</v>
      </c>
      <c r="K596" s="33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</row>
    <row r="597" spans="1:250" s="6" customFormat="1" ht="15.75" customHeight="1" x14ac:dyDescent="0.25">
      <c r="A597" s="92"/>
      <c r="B597" s="92"/>
      <c r="C597" s="92"/>
      <c r="D597" s="38"/>
      <c r="E597" s="93"/>
      <c r="F597" s="38"/>
      <c r="G597" s="94"/>
      <c r="H597" s="44"/>
      <c r="I597" s="95"/>
      <c r="J597" s="32"/>
      <c r="K597" s="33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</row>
    <row r="598" spans="1:250" s="6" customFormat="1" ht="15.75" customHeight="1" x14ac:dyDescent="0.25">
      <c r="A598" s="92"/>
      <c r="B598" s="92"/>
      <c r="C598" s="92"/>
      <c r="D598" s="38"/>
      <c r="E598" s="93"/>
      <c r="F598" s="38"/>
      <c r="G598" s="94"/>
      <c r="H598" s="44"/>
      <c r="I598" s="95"/>
      <c r="J598" s="32"/>
      <c r="K598" s="33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</row>
    <row r="599" spans="1:250" s="6" customFormat="1" ht="21" customHeight="1" x14ac:dyDescent="0.4">
      <c r="A599" s="96" t="s">
        <v>41</v>
      </c>
      <c r="B599" s="96"/>
      <c r="C599" s="96"/>
      <c r="D599" s="96"/>
      <c r="E599" s="96"/>
      <c r="F599" s="96"/>
      <c r="G599" s="96"/>
      <c r="H599" s="96"/>
      <c r="I599" s="96"/>
      <c r="J599" s="32"/>
      <c r="K599" s="33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</row>
    <row r="600" spans="1:250" s="6" customFormat="1" ht="15" customHeight="1" x14ac:dyDescent="0.3">
      <c r="A600" s="83" t="s">
        <v>292</v>
      </c>
      <c r="B600" s="84"/>
      <c r="C600" s="84"/>
      <c r="D600" s="84"/>
      <c r="E600" s="84"/>
      <c r="F600" s="84"/>
      <c r="G600" s="84"/>
      <c r="H600" s="84"/>
      <c r="I600" s="85"/>
      <c r="J600" s="32"/>
      <c r="K600" s="33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</row>
    <row r="601" spans="1:250" s="6" customFormat="1" ht="15.75" customHeight="1" x14ac:dyDescent="0.25">
      <c r="A601" s="71" t="s">
        <v>180</v>
      </c>
      <c r="B601" s="72"/>
      <c r="C601" s="73" t="s">
        <v>10</v>
      </c>
      <c r="D601" s="74"/>
      <c r="E601" s="75" t="s">
        <v>27</v>
      </c>
      <c r="F601" s="76" t="s">
        <v>204</v>
      </c>
      <c r="G601" s="77">
        <v>650</v>
      </c>
      <c r="H601" s="78">
        <f>G601*0.8/3</f>
        <v>173.33333333333334</v>
      </c>
      <c r="I601" s="79" t="s">
        <v>49</v>
      </c>
      <c r="J601" s="32">
        <v>0</v>
      </c>
      <c r="K601" s="33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</row>
    <row r="602" spans="1:250" s="6" customFormat="1" ht="15.75" customHeight="1" x14ac:dyDescent="0.25">
      <c r="A602" s="71"/>
      <c r="B602" s="72"/>
      <c r="C602" s="73" t="s">
        <v>10</v>
      </c>
      <c r="D602" s="74"/>
      <c r="E602" s="75" t="s">
        <v>27</v>
      </c>
      <c r="F602" s="76" t="s">
        <v>204</v>
      </c>
      <c r="G602" s="77">
        <v>850</v>
      </c>
      <c r="H602" s="78">
        <f>G602*0.8/3</f>
        <v>226.66666666666666</v>
      </c>
      <c r="I602" s="79" t="s">
        <v>46</v>
      </c>
      <c r="J602" s="32">
        <v>0</v>
      </c>
      <c r="K602" s="33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</row>
    <row r="603" spans="1:250" s="6" customFormat="1" ht="15" customHeight="1" x14ac:dyDescent="0.3">
      <c r="A603" s="69" t="s">
        <v>682</v>
      </c>
      <c r="B603" s="69"/>
      <c r="C603" s="69"/>
      <c r="D603" s="69"/>
      <c r="E603" s="69"/>
      <c r="F603" s="69"/>
      <c r="G603" s="69"/>
      <c r="H603" s="69"/>
      <c r="I603" s="69"/>
      <c r="J603" s="32"/>
      <c r="K603" s="33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</row>
    <row r="604" spans="1:250" s="6" customFormat="1" ht="15.75" customHeight="1" x14ac:dyDescent="0.25">
      <c r="A604" s="71"/>
      <c r="B604" s="72" t="s">
        <v>285</v>
      </c>
      <c r="C604" s="73" t="s">
        <v>10</v>
      </c>
      <c r="D604" s="74"/>
      <c r="E604" s="75" t="s">
        <v>24</v>
      </c>
      <c r="F604" s="76"/>
      <c r="G604" s="77">
        <v>600</v>
      </c>
      <c r="H604" s="78">
        <f t="shared" ref="H604" si="232">G604*0.8/3</f>
        <v>160</v>
      </c>
      <c r="I604" s="79"/>
      <c r="J604" s="32">
        <v>2</v>
      </c>
      <c r="K604" s="33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</row>
    <row r="605" spans="1:250" s="6" customFormat="1" ht="15.75" customHeight="1" x14ac:dyDescent="0.25">
      <c r="A605" s="71"/>
      <c r="B605" s="72"/>
      <c r="C605" s="73" t="s">
        <v>10</v>
      </c>
      <c r="D605" s="74"/>
      <c r="E605" s="75" t="s">
        <v>33</v>
      </c>
      <c r="F605" s="76"/>
      <c r="G605" s="77">
        <v>800</v>
      </c>
      <c r="H605" s="78">
        <f t="shared" ref="H605" si="233">G605*0.8/3</f>
        <v>213.33333333333334</v>
      </c>
      <c r="I605" s="79"/>
      <c r="J605" s="32">
        <v>1</v>
      </c>
      <c r="K605" s="33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</row>
    <row r="606" spans="1:250" s="6" customFormat="1" ht="15" customHeight="1" x14ac:dyDescent="0.3">
      <c r="A606" s="69" t="s">
        <v>286</v>
      </c>
      <c r="B606" s="69"/>
      <c r="C606" s="69"/>
      <c r="D606" s="69"/>
      <c r="E606" s="69"/>
      <c r="F606" s="69"/>
      <c r="G606" s="69"/>
      <c r="H606" s="69"/>
      <c r="I606" s="69"/>
      <c r="J606" s="32"/>
      <c r="K606" s="33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</row>
    <row r="607" spans="1:250" s="6" customFormat="1" ht="15.75" customHeight="1" x14ac:dyDescent="0.25">
      <c r="A607" s="71"/>
      <c r="B607" s="72" t="s">
        <v>285</v>
      </c>
      <c r="C607" s="73" t="s">
        <v>10</v>
      </c>
      <c r="D607" s="74"/>
      <c r="E607" s="75" t="s">
        <v>735</v>
      </c>
      <c r="F607" s="76"/>
      <c r="G607" s="77">
        <v>550</v>
      </c>
      <c r="H607" s="78">
        <f t="shared" ref="H607:H647" si="234">G607*0.8/3</f>
        <v>146.66666666666666</v>
      </c>
      <c r="I607" s="79" t="s">
        <v>48</v>
      </c>
      <c r="J607" s="32">
        <v>34</v>
      </c>
      <c r="K607" s="33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</row>
    <row r="608" spans="1:250" s="6" customFormat="1" ht="15.75" customHeight="1" x14ac:dyDescent="0.25">
      <c r="A608" s="71"/>
      <c r="B608" s="72"/>
      <c r="C608" s="73" t="s">
        <v>10</v>
      </c>
      <c r="D608" s="74"/>
      <c r="E608" s="75" t="s">
        <v>735</v>
      </c>
      <c r="F608" s="76"/>
      <c r="G608" s="77">
        <v>650</v>
      </c>
      <c r="H608" s="78">
        <f t="shared" ref="H608" si="235">G608*0.8/3</f>
        <v>173.33333333333334</v>
      </c>
      <c r="I608" s="79" t="s">
        <v>63</v>
      </c>
      <c r="J608" s="32">
        <v>10</v>
      </c>
      <c r="K608" s="33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</row>
    <row r="609" spans="1:250" s="6" customFormat="1" ht="15.75" customHeight="1" x14ac:dyDescent="0.25">
      <c r="A609" s="71"/>
      <c r="B609" s="72"/>
      <c r="C609" s="73" t="s">
        <v>10</v>
      </c>
      <c r="D609" s="74"/>
      <c r="E609" s="75" t="s">
        <v>735</v>
      </c>
      <c r="F609" s="76"/>
      <c r="G609" s="77">
        <v>1000</v>
      </c>
      <c r="H609" s="78">
        <f t="shared" si="234"/>
        <v>266.66666666666669</v>
      </c>
      <c r="I609" s="79" t="s">
        <v>53</v>
      </c>
      <c r="J609" s="32">
        <v>2</v>
      </c>
      <c r="K609" s="33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</row>
    <row r="610" spans="1:250" s="6" customFormat="1" ht="15.75" customHeight="1" x14ac:dyDescent="0.25">
      <c r="A610" s="71"/>
      <c r="B610" s="72"/>
      <c r="C610" s="73" t="s">
        <v>10</v>
      </c>
      <c r="D610" s="74"/>
      <c r="E610" s="75" t="s">
        <v>735</v>
      </c>
      <c r="F610" s="76"/>
      <c r="G610" s="77">
        <v>1200</v>
      </c>
      <c r="H610" s="78">
        <f t="shared" si="234"/>
        <v>320</v>
      </c>
      <c r="I610" s="79" t="s">
        <v>46</v>
      </c>
      <c r="J610" s="32">
        <v>7</v>
      </c>
      <c r="K610" s="33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</row>
    <row r="611" spans="1:250" s="6" customFormat="1" ht="15.75" customHeight="1" x14ac:dyDescent="0.25">
      <c r="A611" s="71"/>
      <c r="B611" s="72"/>
      <c r="C611" s="73" t="s">
        <v>10</v>
      </c>
      <c r="D611" s="74"/>
      <c r="E611" s="75" t="s">
        <v>735</v>
      </c>
      <c r="F611" s="76"/>
      <c r="G611" s="77">
        <v>1500</v>
      </c>
      <c r="H611" s="78">
        <f t="shared" ref="H611:H612" si="236">G611*0.8/3</f>
        <v>400</v>
      </c>
      <c r="I611" s="79" t="s">
        <v>169</v>
      </c>
      <c r="J611" s="32">
        <v>8</v>
      </c>
      <c r="K611" s="33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</row>
    <row r="612" spans="1:250" s="6" customFormat="1" ht="15.75" customHeight="1" x14ac:dyDescent="0.25">
      <c r="A612" s="71"/>
      <c r="B612" s="72" t="s">
        <v>285</v>
      </c>
      <c r="C612" s="73" t="s">
        <v>10</v>
      </c>
      <c r="D612" s="74"/>
      <c r="E612" s="75" t="s">
        <v>56</v>
      </c>
      <c r="F612" s="76"/>
      <c r="G612" s="77">
        <v>450</v>
      </c>
      <c r="H612" s="78">
        <f t="shared" si="236"/>
        <v>120</v>
      </c>
      <c r="I612" s="79" t="s">
        <v>43</v>
      </c>
      <c r="J612" s="32">
        <v>2</v>
      </c>
      <c r="K612" s="33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</row>
    <row r="613" spans="1:250" s="6" customFormat="1" ht="15.75" customHeight="1" x14ac:dyDescent="0.25">
      <c r="A613" s="71"/>
      <c r="B613" s="72" t="s">
        <v>285</v>
      </c>
      <c r="C613" s="73" t="s">
        <v>10</v>
      </c>
      <c r="D613" s="74"/>
      <c r="E613" s="75" t="s">
        <v>56</v>
      </c>
      <c r="F613" s="76"/>
      <c r="G613" s="77">
        <v>550</v>
      </c>
      <c r="H613" s="78">
        <f t="shared" ref="H613" si="237">G613*0.8/3</f>
        <v>146.66666666666666</v>
      </c>
      <c r="I613" s="79" t="s">
        <v>48</v>
      </c>
      <c r="J613" s="32">
        <v>5</v>
      </c>
      <c r="K613" s="33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</row>
    <row r="614" spans="1:250" s="6" customFormat="1" ht="15.75" customHeight="1" x14ac:dyDescent="0.25">
      <c r="A614" s="71"/>
      <c r="B614" s="72"/>
      <c r="C614" s="73" t="s">
        <v>10</v>
      </c>
      <c r="D614" s="74"/>
      <c r="E614" s="75" t="s">
        <v>56</v>
      </c>
      <c r="F614" s="76"/>
      <c r="G614" s="77">
        <v>650</v>
      </c>
      <c r="H614" s="78">
        <f t="shared" ref="H614" si="238">G614*0.8/3</f>
        <v>173.33333333333334</v>
      </c>
      <c r="I614" s="79" t="s">
        <v>63</v>
      </c>
      <c r="J614" s="32">
        <v>2</v>
      </c>
      <c r="K614" s="33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</row>
    <row r="615" spans="1:250" s="6" customFormat="1" ht="15.75" customHeight="1" x14ac:dyDescent="0.25">
      <c r="A615" s="71"/>
      <c r="B615" s="72"/>
      <c r="C615" s="73" t="s">
        <v>10</v>
      </c>
      <c r="D615" s="74"/>
      <c r="E615" s="75" t="s">
        <v>56</v>
      </c>
      <c r="F615" s="76"/>
      <c r="G615" s="77">
        <v>750</v>
      </c>
      <c r="H615" s="78">
        <f t="shared" ref="H615:H616" si="239">G615*0.8/3</f>
        <v>200</v>
      </c>
      <c r="I615" s="79" t="s">
        <v>54</v>
      </c>
      <c r="J615" s="32">
        <v>0</v>
      </c>
      <c r="K615" s="33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</row>
    <row r="616" spans="1:250" s="6" customFormat="1" ht="15.75" customHeight="1" x14ac:dyDescent="0.25">
      <c r="A616" s="71"/>
      <c r="B616" s="72"/>
      <c r="C616" s="73" t="s">
        <v>10</v>
      </c>
      <c r="D616" s="74"/>
      <c r="E616" s="75" t="s">
        <v>56</v>
      </c>
      <c r="F616" s="76"/>
      <c r="G616" s="77">
        <v>850</v>
      </c>
      <c r="H616" s="78">
        <f t="shared" si="239"/>
        <v>226.66666666666666</v>
      </c>
      <c r="I616" s="79" t="s">
        <v>49</v>
      </c>
      <c r="J616" s="32">
        <v>2</v>
      </c>
      <c r="K616" s="33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</row>
    <row r="617" spans="1:250" s="6" customFormat="1" ht="15.75" customHeight="1" x14ac:dyDescent="0.25">
      <c r="A617" s="71"/>
      <c r="B617" s="72"/>
      <c r="C617" s="73" t="s">
        <v>10</v>
      </c>
      <c r="D617" s="74"/>
      <c r="E617" s="75" t="s">
        <v>56</v>
      </c>
      <c r="F617" s="76"/>
      <c r="G617" s="77">
        <v>1000</v>
      </c>
      <c r="H617" s="78">
        <f t="shared" ref="H617" si="240">G617*0.8/3</f>
        <v>266.66666666666669</v>
      </c>
      <c r="I617" s="79" t="s">
        <v>53</v>
      </c>
      <c r="J617" s="32">
        <v>3</v>
      </c>
      <c r="K617" s="33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</row>
    <row r="618" spans="1:250" s="6" customFormat="1" ht="15.75" customHeight="1" x14ac:dyDescent="0.25">
      <c r="A618" s="71"/>
      <c r="B618" s="72"/>
      <c r="C618" s="73" t="s">
        <v>10</v>
      </c>
      <c r="D618" s="74"/>
      <c r="E618" s="75" t="s">
        <v>56</v>
      </c>
      <c r="F618" s="76"/>
      <c r="G618" s="77">
        <v>1200</v>
      </c>
      <c r="H618" s="78">
        <f t="shared" ref="H618" si="241">G618*0.8/3</f>
        <v>320</v>
      </c>
      <c r="I618" s="79" t="s">
        <v>46</v>
      </c>
      <c r="J618" s="32">
        <v>1</v>
      </c>
      <c r="K618" s="33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</row>
    <row r="619" spans="1:250" s="6" customFormat="1" ht="15.75" customHeight="1" x14ac:dyDescent="0.25">
      <c r="A619" s="71"/>
      <c r="B619" s="72" t="s">
        <v>285</v>
      </c>
      <c r="C619" s="73" t="s">
        <v>10</v>
      </c>
      <c r="D619" s="74"/>
      <c r="E619" s="75" t="s">
        <v>56</v>
      </c>
      <c r="F619" s="76"/>
      <c r="G619" s="77">
        <v>1200</v>
      </c>
      <c r="H619" s="78">
        <f t="shared" ref="H619:H623" si="242">G619*0.8/3</f>
        <v>320</v>
      </c>
      <c r="I619" s="79" t="s">
        <v>790</v>
      </c>
      <c r="J619" s="32">
        <v>11</v>
      </c>
      <c r="K619" s="33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</row>
    <row r="620" spans="1:250" s="6" customFormat="1" ht="15.75" customHeight="1" x14ac:dyDescent="0.25">
      <c r="A620" s="71"/>
      <c r="B620" s="72"/>
      <c r="C620" s="73" t="s">
        <v>10</v>
      </c>
      <c r="D620" s="74"/>
      <c r="E620" s="75" t="s">
        <v>42</v>
      </c>
      <c r="F620" s="76"/>
      <c r="G620" s="77">
        <v>650</v>
      </c>
      <c r="H620" s="78">
        <f t="shared" si="242"/>
        <v>173.33333333333334</v>
      </c>
      <c r="I620" s="79" t="s">
        <v>63</v>
      </c>
      <c r="J620" s="32">
        <v>3</v>
      </c>
      <c r="K620" s="33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</row>
    <row r="621" spans="1:250" s="6" customFormat="1" ht="15.75" customHeight="1" x14ac:dyDescent="0.25">
      <c r="A621" s="71"/>
      <c r="B621" s="72"/>
      <c r="C621" s="73" t="s">
        <v>10</v>
      </c>
      <c r="D621" s="74"/>
      <c r="E621" s="75" t="s">
        <v>42</v>
      </c>
      <c r="F621" s="76"/>
      <c r="G621" s="77">
        <v>750</v>
      </c>
      <c r="H621" s="78">
        <f t="shared" si="242"/>
        <v>200</v>
      </c>
      <c r="I621" s="79" t="s">
        <v>54</v>
      </c>
      <c r="J621" s="32">
        <v>5</v>
      </c>
      <c r="K621" s="33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</row>
    <row r="622" spans="1:250" s="6" customFormat="1" ht="15.75" customHeight="1" x14ac:dyDescent="0.25">
      <c r="A622" s="71"/>
      <c r="B622" s="72"/>
      <c r="C622" s="73" t="s">
        <v>10</v>
      </c>
      <c r="D622" s="74"/>
      <c r="E622" s="75" t="s">
        <v>42</v>
      </c>
      <c r="F622" s="76"/>
      <c r="G622" s="77">
        <v>850</v>
      </c>
      <c r="H622" s="78">
        <f t="shared" ref="H622" si="243">G622*0.8/3</f>
        <v>226.66666666666666</v>
      </c>
      <c r="I622" s="79" t="s">
        <v>49</v>
      </c>
      <c r="J622" s="32">
        <v>3</v>
      </c>
      <c r="K622" s="33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</row>
    <row r="623" spans="1:250" s="6" customFormat="1" ht="15.75" customHeight="1" x14ac:dyDescent="0.25">
      <c r="A623" s="71"/>
      <c r="B623" s="72"/>
      <c r="C623" s="73" t="s">
        <v>10</v>
      </c>
      <c r="D623" s="74"/>
      <c r="E623" s="75" t="s">
        <v>42</v>
      </c>
      <c r="F623" s="76"/>
      <c r="G623" s="77">
        <v>2000</v>
      </c>
      <c r="H623" s="78">
        <f t="shared" si="242"/>
        <v>533.33333333333337</v>
      </c>
      <c r="I623" s="79" t="s">
        <v>254</v>
      </c>
      <c r="J623" s="32">
        <v>2</v>
      </c>
      <c r="K623" s="33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</row>
    <row r="624" spans="1:250" s="6" customFormat="1" ht="15.75" customHeight="1" x14ac:dyDescent="0.25">
      <c r="A624" s="71"/>
      <c r="B624" s="72"/>
      <c r="C624" s="73" t="s">
        <v>10</v>
      </c>
      <c r="D624" s="74"/>
      <c r="E624" s="75" t="s">
        <v>42</v>
      </c>
      <c r="F624" s="76"/>
      <c r="G624" s="77">
        <v>2000</v>
      </c>
      <c r="H624" s="78">
        <f t="shared" ref="H624" si="244">G624*0.8/3</f>
        <v>533.33333333333337</v>
      </c>
      <c r="I624" s="79" t="s">
        <v>690</v>
      </c>
      <c r="J624" s="32">
        <v>2</v>
      </c>
      <c r="K624" s="33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</row>
    <row r="625" spans="1:250" s="6" customFormat="1" ht="15.75" customHeight="1" x14ac:dyDescent="0.25">
      <c r="A625" s="71"/>
      <c r="B625" s="72" t="s">
        <v>285</v>
      </c>
      <c r="C625" s="73" t="s">
        <v>10</v>
      </c>
      <c r="D625" s="74"/>
      <c r="E625" s="75" t="s">
        <v>206</v>
      </c>
      <c r="F625" s="76"/>
      <c r="G625" s="77">
        <v>2000</v>
      </c>
      <c r="H625" s="78">
        <f t="shared" ref="H625" si="245">G625*0.8/3</f>
        <v>533.33333333333337</v>
      </c>
      <c r="I625" s="79" t="s">
        <v>691</v>
      </c>
      <c r="J625" s="82">
        <v>2</v>
      </c>
      <c r="K625" s="33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</row>
    <row r="626" spans="1:250" s="6" customFormat="1" ht="15.75" customHeight="1" x14ac:dyDescent="0.25">
      <c r="A626" s="71"/>
      <c r="B626" s="72"/>
      <c r="C626" s="73" t="s">
        <v>10</v>
      </c>
      <c r="D626" s="74"/>
      <c r="E626" s="75" t="s">
        <v>42</v>
      </c>
      <c r="F626" s="76"/>
      <c r="G626" s="77">
        <v>850</v>
      </c>
      <c r="H626" s="78">
        <f t="shared" si="234"/>
        <v>226.66666666666666</v>
      </c>
      <c r="I626" s="79" t="s">
        <v>49</v>
      </c>
      <c r="J626" s="32">
        <v>1</v>
      </c>
      <c r="K626" s="33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</row>
    <row r="627" spans="1:250" s="6" customFormat="1" ht="15.75" customHeight="1" x14ac:dyDescent="0.25">
      <c r="A627" s="71"/>
      <c r="B627" s="72"/>
      <c r="C627" s="73" t="s">
        <v>10</v>
      </c>
      <c r="D627" s="74"/>
      <c r="E627" s="75" t="s">
        <v>42</v>
      </c>
      <c r="F627" s="76"/>
      <c r="G627" s="77">
        <v>1200</v>
      </c>
      <c r="H627" s="78">
        <f t="shared" ref="H627" si="246">G627*0.8/3</f>
        <v>320</v>
      </c>
      <c r="I627" s="79" t="s">
        <v>46</v>
      </c>
      <c r="J627" s="32">
        <v>1</v>
      </c>
      <c r="K627" s="33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</row>
    <row r="628" spans="1:250" s="6" customFormat="1" ht="15.75" customHeight="1" x14ac:dyDescent="0.25">
      <c r="A628" s="71"/>
      <c r="B628" s="72" t="s">
        <v>285</v>
      </c>
      <c r="C628" s="73" t="s">
        <v>10</v>
      </c>
      <c r="D628" s="74"/>
      <c r="E628" s="75" t="s">
        <v>207</v>
      </c>
      <c r="F628" s="76"/>
      <c r="G628" s="77">
        <v>1500</v>
      </c>
      <c r="H628" s="78">
        <f t="shared" si="234"/>
        <v>400</v>
      </c>
      <c r="I628" s="79" t="s">
        <v>169</v>
      </c>
      <c r="J628" s="32">
        <v>19</v>
      </c>
      <c r="K628" s="33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</row>
    <row r="629" spans="1:250" s="6" customFormat="1" ht="15.6" customHeight="1" x14ac:dyDescent="0.25">
      <c r="A629" s="71"/>
      <c r="B629" s="72"/>
      <c r="C629" s="73" t="s">
        <v>10</v>
      </c>
      <c r="D629" s="74"/>
      <c r="E629" s="75" t="s">
        <v>207</v>
      </c>
      <c r="F629" s="76"/>
      <c r="G629" s="77">
        <v>1800</v>
      </c>
      <c r="H629" s="78">
        <f t="shared" si="234"/>
        <v>480</v>
      </c>
      <c r="I629" s="79" t="s">
        <v>254</v>
      </c>
      <c r="J629" s="32"/>
      <c r="K629" s="33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</row>
    <row r="630" spans="1:250" s="6" customFormat="1" ht="15.75" customHeight="1" x14ac:dyDescent="0.25">
      <c r="A630" s="71"/>
      <c r="B630" s="72" t="s">
        <v>285</v>
      </c>
      <c r="C630" s="73" t="s">
        <v>10</v>
      </c>
      <c r="D630" s="74"/>
      <c r="E630" s="75" t="s">
        <v>730</v>
      </c>
      <c r="F630" s="76" t="s">
        <v>731</v>
      </c>
      <c r="G630" s="77">
        <v>650</v>
      </c>
      <c r="H630" s="78">
        <f t="shared" ref="H630" si="247">G630*0.8/3</f>
        <v>173.33333333333334</v>
      </c>
      <c r="I630" s="79" t="s">
        <v>63</v>
      </c>
      <c r="J630" s="32">
        <v>20</v>
      </c>
      <c r="K630" s="33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</row>
    <row r="631" spans="1:250" s="6" customFormat="1" ht="15.75" customHeight="1" x14ac:dyDescent="0.25">
      <c r="A631" s="71"/>
      <c r="B631" s="72"/>
      <c r="C631" s="73" t="s">
        <v>10</v>
      </c>
      <c r="D631" s="74"/>
      <c r="E631" s="75" t="s">
        <v>730</v>
      </c>
      <c r="F631" s="76" t="s">
        <v>731</v>
      </c>
      <c r="G631" s="77">
        <v>700</v>
      </c>
      <c r="H631" s="78">
        <f t="shared" ref="H631" si="248">G631*0.8/3</f>
        <v>186.66666666666666</v>
      </c>
      <c r="I631" s="79" t="s">
        <v>54</v>
      </c>
      <c r="J631" s="32"/>
      <c r="K631" s="33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</row>
    <row r="632" spans="1:250" s="6" customFormat="1" ht="15.75" customHeight="1" x14ac:dyDescent="0.25">
      <c r="A632" s="71"/>
      <c r="B632" s="72"/>
      <c r="C632" s="73" t="s">
        <v>10</v>
      </c>
      <c r="D632" s="74"/>
      <c r="E632" s="75" t="s">
        <v>730</v>
      </c>
      <c r="F632" s="76" t="s">
        <v>731</v>
      </c>
      <c r="G632" s="77">
        <v>850</v>
      </c>
      <c r="H632" s="78">
        <f t="shared" ref="H632" si="249">G632*0.8/3</f>
        <v>226.66666666666666</v>
      </c>
      <c r="I632" s="79" t="s">
        <v>49</v>
      </c>
      <c r="J632" s="32"/>
      <c r="K632" s="33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</row>
    <row r="633" spans="1:250" s="6" customFormat="1" ht="15.75" customHeight="1" x14ac:dyDescent="0.25">
      <c r="A633" s="71"/>
      <c r="B633" s="72"/>
      <c r="C633" s="73" t="s">
        <v>10</v>
      </c>
      <c r="D633" s="74"/>
      <c r="E633" s="75" t="s">
        <v>730</v>
      </c>
      <c r="F633" s="76" t="s">
        <v>731</v>
      </c>
      <c r="G633" s="77">
        <v>1000</v>
      </c>
      <c r="H633" s="78">
        <f t="shared" ref="H633" si="250">G633*0.8/3</f>
        <v>266.66666666666669</v>
      </c>
      <c r="I633" s="79" t="s">
        <v>53</v>
      </c>
      <c r="J633" s="32"/>
      <c r="K633" s="33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</row>
    <row r="634" spans="1:250" s="6" customFormat="1" ht="15.75" customHeight="1" x14ac:dyDescent="0.25">
      <c r="A634" s="71"/>
      <c r="B634" s="72" t="s">
        <v>285</v>
      </c>
      <c r="C634" s="73" t="s">
        <v>10</v>
      </c>
      <c r="D634" s="74"/>
      <c r="E634" s="75" t="s">
        <v>732</v>
      </c>
      <c r="F634" s="76" t="s">
        <v>264</v>
      </c>
      <c r="G634" s="77">
        <v>2800</v>
      </c>
      <c r="H634" s="78">
        <f t="shared" ref="H634" si="251">G634*0.8/3</f>
        <v>746.66666666666663</v>
      </c>
      <c r="I634" s="79" t="s">
        <v>733</v>
      </c>
      <c r="J634" s="32">
        <v>1</v>
      </c>
      <c r="K634" s="33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</row>
    <row r="635" spans="1:250" s="6" customFormat="1" ht="15.75" customHeight="1" x14ac:dyDescent="0.25">
      <c r="A635" s="71" t="s">
        <v>487</v>
      </c>
      <c r="B635" s="72" t="s">
        <v>285</v>
      </c>
      <c r="C635" s="73" t="s">
        <v>10</v>
      </c>
      <c r="D635" s="74"/>
      <c r="E635" s="75" t="s">
        <v>57</v>
      </c>
      <c r="F635" s="76" t="s">
        <v>610</v>
      </c>
      <c r="G635" s="77">
        <v>800</v>
      </c>
      <c r="H635" s="78">
        <f t="shared" ref="H635" si="252">G635*0.8/3</f>
        <v>213.33333333333334</v>
      </c>
      <c r="I635" s="79" t="s">
        <v>63</v>
      </c>
      <c r="J635" s="32">
        <v>26</v>
      </c>
      <c r="K635" s="33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</row>
    <row r="636" spans="1:250" s="6" customFormat="1" ht="15.75" customHeight="1" x14ac:dyDescent="0.25">
      <c r="A636" s="71" t="s">
        <v>793</v>
      </c>
      <c r="B636" s="72"/>
      <c r="C636" s="73" t="s">
        <v>10</v>
      </c>
      <c r="D636" s="74"/>
      <c r="E636" s="75" t="s">
        <v>75</v>
      </c>
      <c r="F636" s="76"/>
      <c r="G636" s="77">
        <v>650</v>
      </c>
      <c r="H636" s="78">
        <f t="shared" ref="H636" si="253">G636*0.8/3</f>
        <v>173.33333333333334</v>
      </c>
      <c r="I636" s="79" t="s">
        <v>48</v>
      </c>
      <c r="J636" s="32">
        <v>3</v>
      </c>
      <c r="K636" s="33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</row>
    <row r="637" spans="1:250" s="6" customFormat="1" ht="15.75" customHeight="1" x14ac:dyDescent="0.25">
      <c r="A637" s="71"/>
      <c r="B637" s="72"/>
      <c r="C637" s="73" t="s">
        <v>10</v>
      </c>
      <c r="D637" s="74"/>
      <c r="E637" s="75" t="s">
        <v>75</v>
      </c>
      <c r="F637" s="76"/>
      <c r="G637" s="77">
        <v>1400</v>
      </c>
      <c r="H637" s="78">
        <f t="shared" ref="H637" si="254">G637*0.8/3</f>
        <v>373.33333333333331</v>
      </c>
      <c r="I637" s="79" t="s">
        <v>46</v>
      </c>
      <c r="J637" s="32">
        <v>3</v>
      </c>
      <c r="K637" s="33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</row>
    <row r="638" spans="1:250" s="6" customFormat="1" ht="15.75" customHeight="1" x14ac:dyDescent="0.25">
      <c r="A638" s="71" t="s">
        <v>695</v>
      </c>
      <c r="B638" s="72" t="s">
        <v>285</v>
      </c>
      <c r="C638" s="73" t="s">
        <v>10</v>
      </c>
      <c r="D638" s="74"/>
      <c r="E638" s="75" t="s">
        <v>34</v>
      </c>
      <c r="F638" s="76"/>
      <c r="G638" s="77">
        <v>450</v>
      </c>
      <c r="H638" s="78">
        <f t="shared" ref="H638" si="255">G638*0.8/3</f>
        <v>120</v>
      </c>
      <c r="I638" s="79" t="s">
        <v>696</v>
      </c>
      <c r="J638" s="32">
        <v>81</v>
      </c>
      <c r="K638" s="33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</row>
    <row r="639" spans="1:250" s="6" customFormat="1" ht="15.75" customHeight="1" x14ac:dyDescent="0.25">
      <c r="A639" s="71" t="s">
        <v>681</v>
      </c>
      <c r="B639" s="72" t="s">
        <v>285</v>
      </c>
      <c r="C639" s="73" t="s">
        <v>10</v>
      </c>
      <c r="D639" s="74"/>
      <c r="E639" s="75" t="s">
        <v>27</v>
      </c>
      <c r="F639" s="76" t="s">
        <v>260</v>
      </c>
      <c r="G639" s="77">
        <v>600</v>
      </c>
      <c r="H639" s="78">
        <f t="shared" si="234"/>
        <v>160</v>
      </c>
      <c r="I639" s="79" t="s">
        <v>43</v>
      </c>
      <c r="J639" s="32">
        <v>70</v>
      </c>
      <c r="K639" s="33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</row>
    <row r="640" spans="1:250" s="6" customFormat="1" ht="15.75" customHeight="1" x14ac:dyDescent="0.25">
      <c r="A640" s="71" t="s">
        <v>44</v>
      </c>
      <c r="B640" s="72" t="s">
        <v>285</v>
      </c>
      <c r="C640" s="73" t="s">
        <v>10</v>
      </c>
      <c r="D640" s="74"/>
      <c r="E640" s="75" t="s">
        <v>33</v>
      </c>
      <c r="F640" s="76" t="s">
        <v>194</v>
      </c>
      <c r="G640" s="77">
        <v>950</v>
      </c>
      <c r="H640" s="78">
        <f t="shared" si="234"/>
        <v>253.33333333333334</v>
      </c>
      <c r="I640" s="79" t="s">
        <v>49</v>
      </c>
      <c r="J640" s="32">
        <v>16</v>
      </c>
      <c r="K640" s="33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</row>
    <row r="641" spans="1:250" s="6" customFormat="1" ht="15.75" customHeight="1" x14ac:dyDescent="0.25">
      <c r="A641" s="71"/>
      <c r="B641" s="72" t="s">
        <v>285</v>
      </c>
      <c r="C641" s="73" t="s">
        <v>10</v>
      </c>
      <c r="D641" s="74"/>
      <c r="E641" s="75" t="s">
        <v>33</v>
      </c>
      <c r="F641" s="76" t="s">
        <v>199</v>
      </c>
      <c r="G641" s="77">
        <v>1200</v>
      </c>
      <c r="H641" s="78">
        <f t="shared" si="234"/>
        <v>320</v>
      </c>
      <c r="I641" s="79" t="s">
        <v>46</v>
      </c>
      <c r="J641" s="32">
        <v>1</v>
      </c>
      <c r="K641" s="33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</row>
    <row r="642" spans="1:250" s="6" customFormat="1" ht="15.75" customHeight="1" x14ac:dyDescent="0.25">
      <c r="A642" s="71"/>
      <c r="B642" s="81"/>
      <c r="C642" s="73" t="s">
        <v>10</v>
      </c>
      <c r="D642" s="74"/>
      <c r="E642" s="75" t="s">
        <v>33</v>
      </c>
      <c r="F642" s="76" t="s">
        <v>199</v>
      </c>
      <c r="G642" s="77">
        <v>1400</v>
      </c>
      <c r="H642" s="78">
        <f t="shared" si="234"/>
        <v>373.33333333333331</v>
      </c>
      <c r="I642" s="79" t="s">
        <v>169</v>
      </c>
      <c r="J642" s="32">
        <v>9</v>
      </c>
      <c r="K642" s="33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</row>
    <row r="643" spans="1:250" s="6" customFormat="1" ht="15.75" customHeight="1" x14ac:dyDescent="0.25">
      <c r="A643" s="71"/>
      <c r="B643" s="72" t="s">
        <v>285</v>
      </c>
      <c r="C643" s="73" t="s">
        <v>10</v>
      </c>
      <c r="D643" s="74"/>
      <c r="E643" s="75" t="s">
        <v>430</v>
      </c>
      <c r="F643" s="76" t="s">
        <v>45</v>
      </c>
      <c r="G643" s="77">
        <v>3000</v>
      </c>
      <c r="H643" s="78">
        <f t="shared" si="234"/>
        <v>800</v>
      </c>
      <c r="I643" s="79" t="s">
        <v>254</v>
      </c>
      <c r="J643" s="32">
        <v>8</v>
      </c>
      <c r="K643" s="33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</row>
    <row r="644" spans="1:250" s="6" customFormat="1" ht="15.75" customHeight="1" x14ac:dyDescent="0.25">
      <c r="A644" s="71"/>
      <c r="B644" s="72"/>
      <c r="C644" s="73" t="s">
        <v>10</v>
      </c>
      <c r="D644" s="74"/>
      <c r="E644" s="75" t="s">
        <v>430</v>
      </c>
      <c r="F644" s="76" t="s">
        <v>453</v>
      </c>
      <c r="G644" s="77">
        <v>3000</v>
      </c>
      <c r="H644" s="78">
        <f t="shared" ref="H644" si="256">G644*0.8/3</f>
        <v>800</v>
      </c>
      <c r="I644" s="79" t="s">
        <v>254</v>
      </c>
      <c r="J644" s="32">
        <v>38</v>
      </c>
      <c r="K644" s="33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</row>
    <row r="645" spans="1:250" s="6" customFormat="1" ht="15.75" customHeight="1" x14ac:dyDescent="0.25">
      <c r="A645" s="71" t="s">
        <v>273</v>
      </c>
      <c r="B645" s="81" t="s">
        <v>285</v>
      </c>
      <c r="C645" s="73" t="s">
        <v>10</v>
      </c>
      <c r="D645" s="74"/>
      <c r="E645" s="75" t="s">
        <v>56</v>
      </c>
      <c r="F645" s="76" t="s">
        <v>260</v>
      </c>
      <c r="G645" s="77">
        <v>550</v>
      </c>
      <c r="H645" s="78">
        <f t="shared" si="234"/>
        <v>146.66666666666666</v>
      </c>
      <c r="I645" s="79" t="s">
        <v>48</v>
      </c>
      <c r="J645" s="32">
        <v>110</v>
      </c>
      <c r="K645" s="33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</row>
    <row r="646" spans="1:250" s="6" customFormat="1" ht="15.75" customHeight="1" x14ac:dyDescent="0.25">
      <c r="A646" s="71"/>
      <c r="B646" s="81"/>
      <c r="C646" s="73" t="s">
        <v>10</v>
      </c>
      <c r="D646" s="74"/>
      <c r="E646" s="75" t="s">
        <v>56</v>
      </c>
      <c r="F646" s="76" t="s">
        <v>260</v>
      </c>
      <c r="G646" s="77">
        <v>650</v>
      </c>
      <c r="H646" s="78">
        <f t="shared" ref="H646" si="257">G646*0.8/3</f>
        <v>173.33333333333334</v>
      </c>
      <c r="I646" s="79" t="s">
        <v>63</v>
      </c>
      <c r="J646" s="32"/>
      <c r="K646" s="33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</row>
    <row r="647" spans="1:250" s="6" customFormat="1" ht="15.75" customHeight="1" x14ac:dyDescent="0.25">
      <c r="A647" s="71"/>
      <c r="B647" s="81"/>
      <c r="C647" s="73" t="s">
        <v>10</v>
      </c>
      <c r="D647" s="74"/>
      <c r="E647" s="75" t="s">
        <v>56</v>
      </c>
      <c r="F647" s="76" t="s">
        <v>260</v>
      </c>
      <c r="G647" s="77">
        <v>700</v>
      </c>
      <c r="H647" s="78">
        <f t="shared" si="234"/>
        <v>186.66666666666666</v>
      </c>
      <c r="I647" s="79" t="s">
        <v>54</v>
      </c>
      <c r="J647" s="32"/>
      <c r="K647" s="33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</row>
    <row r="648" spans="1:250" s="6" customFormat="1" ht="15.75" customHeight="1" x14ac:dyDescent="0.25">
      <c r="A648" s="71"/>
      <c r="B648" s="81" t="s">
        <v>285</v>
      </c>
      <c r="C648" s="73" t="s">
        <v>10</v>
      </c>
      <c r="D648" s="74"/>
      <c r="E648" s="75" t="s">
        <v>57</v>
      </c>
      <c r="F648" s="76" t="s">
        <v>45</v>
      </c>
      <c r="G648" s="77">
        <v>700</v>
      </c>
      <c r="H648" s="78">
        <f t="shared" ref="H648" si="258">G648*0.8/3</f>
        <v>186.66666666666666</v>
      </c>
      <c r="I648" s="79" t="s">
        <v>54</v>
      </c>
      <c r="J648" s="32">
        <v>4</v>
      </c>
      <c r="K648" s="33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</row>
    <row r="649" spans="1:250" s="6" customFormat="1" ht="15.75" customHeight="1" x14ac:dyDescent="0.25">
      <c r="A649" s="71"/>
      <c r="B649" s="81"/>
      <c r="C649" s="73" t="s">
        <v>10</v>
      </c>
      <c r="D649" s="74"/>
      <c r="E649" s="75" t="s">
        <v>57</v>
      </c>
      <c r="F649" s="76" t="s">
        <v>45</v>
      </c>
      <c r="G649" s="77">
        <v>800</v>
      </c>
      <c r="H649" s="78">
        <f t="shared" ref="H649" si="259">G649*0.8/3</f>
        <v>213.33333333333334</v>
      </c>
      <c r="I649" s="79" t="s">
        <v>49</v>
      </c>
      <c r="J649" s="32"/>
      <c r="K649" s="33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</row>
    <row r="650" spans="1:250" s="6" customFormat="1" ht="15" customHeight="1" x14ac:dyDescent="0.3">
      <c r="A650" s="83" t="s">
        <v>287</v>
      </c>
      <c r="B650" s="84"/>
      <c r="C650" s="84"/>
      <c r="D650" s="84"/>
      <c r="E650" s="84"/>
      <c r="F650" s="84"/>
      <c r="G650" s="84"/>
      <c r="H650" s="84"/>
      <c r="I650" s="85"/>
      <c r="J650" s="97"/>
      <c r="K650" s="33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</row>
    <row r="651" spans="1:250" s="6" customFormat="1" ht="15.75" customHeight="1" x14ac:dyDescent="0.25">
      <c r="A651" s="71" t="s">
        <v>47</v>
      </c>
      <c r="B651" s="81" t="s">
        <v>285</v>
      </c>
      <c r="C651" s="73" t="s">
        <v>10</v>
      </c>
      <c r="D651" s="74"/>
      <c r="E651" s="75" t="s">
        <v>34</v>
      </c>
      <c r="F651" s="76" t="s">
        <v>260</v>
      </c>
      <c r="G651" s="77">
        <v>800</v>
      </c>
      <c r="H651" s="78">
        <f t="shared" ref="H651" si="260">G651*0.8/3</f>
        <v>213.33333333333334</v>
      </c>
      <c r="I651" s="79" t="s">
        <v>48</v>
      </c>
      <c r="J651" s="32">
        <v>84</v>
      </c>
      <c r="K651" s="33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</row>
    <row r="652" spans="1:250" s="6" customFormat="1" ht="15.75" customHeight="1" x14ac:dyDescent="0.25">
      <c r="A652" s="71"/>
      <c r="B652" s="72" t="s">
        <v>285</v>
      </c>
      <c r="C652" s="73" t="s">
        <v>10</v>
      </c>
      <c r="D652" s="74"/>
      <c r="E652" s="75" t="s">
        <v>56</v>
      </c>
      <c r="F652" s="76">
        <v>200</v>
      </c>
      <c r="G652" s="77">
        <v>3000</v>
      </c>
      <c r="H652" s="78">
        <f t="shared" ref="H652" si="261">G652*0.8/3.15</f>
        <v>761.90476190476193</v>
      </c>
      <c r="I652" s="79" t="s">
        <v>449</v>
      </c>
      <c r="J652" s="32">
        <v>5</v>
      </c>
      <c r="K652" s="33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</row>
    <row r="653" spans="1:250" s="6" customFormat="1" ht="15.75" customHeight="1" x14ac:dyDescent="0.25">
      <c r="A653" s="71"/>
      <c r="B653" s="72" t="s">
        <v>285</v>
      </c>
      <c r="C653" s="73" t="s">
        <v>10</v>
      </c>
      <c r="D653" s="74"/>
      <c r="E653" s="75" t="s">
        <v>56</v>
      </c>
      <c r="F653" s="76" t="s">
        <v>365</v>
      </c>
      <c r="G653" s="77">
        <v>3000</v>
      </c>
      <c r="H653" s="78">
        <f t="shared" ref="H653" si="262">G653*0.8/3.15</f>
        <v>761.90476190476193</v>
      </c>
      <c r="I653" s="79" t="s">
        <v>46</v>
      </c>
      <c r="J653" s="32">
        <v>1</v>
      </c>
      <c r="K653" s="33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</row>
    <row r="654" spans="1:250" s="6" customFormat="1" ht="15.75" customHeight="1" x14ac:dyDescent="0.25">
      <c r="A654" s="71"/>
      <c r="B654" s="72"/>
      <c r="C654" s="73" t="s">
        <v>10</v>
      </c>
      <c r="D654" s="74"/>
      <c r="E654" s="75" t="s">
        <v>198</v>
      </c>
      <c r="F654" s="76">
        <v>250</v>
      </c>
      <c r="G654" s="77">
        <v>3500</v>
      </c>
      <c r="H654" s="78">
        <f t="shared" ref="H654" si="263">G654*0.8/3.15</f>
        <v>888.88888888888891</v>
      </c>
      <c r="I654" s="79" t="s">
        <v>449</v>
      </c>
      <c r="J654" s="32">
        <v>2</v>
      </c>
      <c r="K654" s="33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</row>
    <row r="655" spans="1:250" s="6" customFormat="1" ht="15" customHeight="1" x14ac:dyDescent="0.3">
      <c r="A655" s="69" t="s">
        <v>288</v>
      </c>
      <c r="B655" s="69"/>
      <c r="C655" s="69"/>
      <c r="D655" s="69"/>
      <c r="E655" s="69"/>
      <c r="F655" s="69"/>
      <c r="G655" s="69"/>
      <c r="H655" s="69"/>
      <c r="I655" s="69"/>
      <c r="J655" s="32"/>
      <c r="K655" s="33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</row>
    <row r="656" spans="1:250" s="6" customFormat="1" ht="15.75" customHeight="1" x14ac:dyDescent="0.25">
      <c r="A656" s="71" t="s">
        <v>270</v>
      </c>
      <c r="B656" s="72" t="s">
        <v>285</v>
      </c>
      <c r="C656" s="73" t="s">
        <v>10</v>
      </c>
      <c r="D656" s="74"/>
      <c r="E656" s="75" t="s">
        <v>33</v>
      </c>
      <c r="F656" s="76" t="s">
        <v>45</v>
      </c>
      <c r="G656" s="77">
        <v>800</v>
      </c>
      <c r="H656" s="78">
        <f>G656*0.8/3</f>
        <v>213.33333333333334</v>
      </c>
      <c r="I656" s="79" t="s">
        <v>53</v>
      </c>
      <c r="J656" s="32">
        <v>34</v>
      </c>
      <c r="K656" s="33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</row>
    <row r="657" spans="1:250" s="6" customFormat="1" ht="15" customHeight="1" x14ac:dyDescent="0.3">
      <c r="A657" s="69" t="s">
        <v>431</v>
      </c>
      <c r="B657" s="69"/>
      <c r="C657" s="69"/>
      <c r="D657" s="69"/>
      <c r="E657" s="69"/>
      <c r="F657" s="69"/>
      <c r="G657" s="69"/>
      <c r="H657" s="69"/>
      <c r="I657" s="69"/>
      <c r="J657" s="32"/>
      <c r="K657" s="33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</row>
    <row r="658" spans="1:250" s="6" customFormat="1" ht="15" customHeight="1" x14ac:dyDescent="0.25">
      <c r="A658" s="71"/>
      <c r="B658" s="72" t="s">
        <v>285</v>
      </c>
      <c r="C658" s="73" t="s">
        <v>10</v>
      </c>
      <c r="D658" s="74"/>
      <c r="E658" s="75" t="s">
        <v>14</v>
      </c>
      <c r="F658" s="74"/>
      <c r="G658" s="77">
        <v>1400</v>
      </c>
      <c r="H658" s="78">
        <f>G658*0.8/3</f>
        <v>373.33333333333331</v>
      </c>
      <c r="I658" s="90" t="s">
        <v>195</v>
      </c>
      <c r="J658" s="98">
        <v>33</v>
      </c>
      <c r="K658" s="33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</row>
    <row r="659" spans="1:250" s="6" customFormat="1" ht="15" customHeight="1" x14ac:dyDescent="0.25">
      <c r="A659" s="71"/>
      <c r="B659" s="72"/>
      <c r="C659" s="73" t="s">
        <v>10</v>
      </c>
      <c r="D659" s="74"/>
      <c r="E659" s="75" t="s">
        <v>22</v>
      </c>
      <c r="F659" s="74"/>
      <c r="G659" s="77">
        <v>1600</v>
      </c>
      <c r="H659" s="78">
        <f>G659*0.8/3</f>
        <v>426.66666666666669</v>
      </c>
      <c r="I659" s="90" t="s">
        <v>195</v>
      </c>
      <c r="J659" s="98"/>
      <c r="K659" s="33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</row>
    <row r="660" spans="1:250" s="6" customFormat="1" ht="15" customHeight="1" x14ac:dyDescent="0.25">
      <c r="A660" s="71" t="s">
        <v>432</v>
      </c>
      <c r="B660" s="72"/>
      <c r="C660" s="73" t="s">
        <v>10</v>
      </c>
      <c r="D660" s="74"/>
      <c r="E660" s="75" t="s">
        <v>637</v>
      </c>
      <c r="F660" s="74" t="s">
        <v>638</v>
      </c>
      <c r="G660" s="77"/>
      <c r="H660" s="78">
        <f>G660*0.8/3</f>
        <v>0</v>
      </c>
      <c r="I660" s="90"/>
      <c r="J660" s="98">
        <v>0</v>
      </c>
      <c r="K660" s="33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</row>
    <row r="661" spans="1:250" s="6" customFormat="1" ht="15" customHeight="1" x14ac:dyDescent="0.25">
      <c r="A661" s="71"/>
      <c r="B661" s="72" t="s">
        <v>285</v>
      </c>
      <c r="C661" s="73" t="s">
        <v>10</v>
      </c>
      <c r="D661" s="74"/>
      <c r="E661" s="75" t="s">
        <v>15</v>
      </c>
      <c r="F661" s="74"/>
      <c r="G661" s="77">
        <v>1600</v>
      </c>
      <c r="H661" s="78">
        <f>G661*0.8/3</f>
        <v>426.66666666666669</v>
      </c>
      <c r="I661" s="90" t="s">
        <v>195</v>
      </c>
      <c r="J661" s="98">
        <v>26</v>
      </c>
      <c r="K661" s="33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</row>
    <row r="662" spans="1:250" s="6" customFormat="1" ht="15" customHeight="1" x14ac:dyDescent="0.25">
      <c r="A662" s="71"/>
      <c r="B662" s="72"/>
      <c r="C662" s="73" t="s">
        <v>10</v>
      </c>
      <c r="D662" s="74"/>
      <c r="E662" s="75" t="s">
        <v>21</v>
      </c>
      <c r="F662" s="74"/>
      <c r="G662" s="77">
        <v>1600</v>
      </c>
      <c r="H662" s="78">
        <f>G662*0.8/3</f>
        <v>426.66666666666669</v>
      </c>
      <c r="I662" s="90" t="s">
        <v>195</v>
      </c>
      <c r="J662" s="98"/>
      <c r="K662" s="33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</row>
    <row r="663" spans="1:250" s="6" customFormat="1" ht="15" customHeight="1" x14ac:dyDescent="0.3">
      <c r="A663" s="69" t="s">
        <v>155</v>
      </c>
      <c r="B663" s="69"/>
      <c r="C663" s="69"/>
      <c r="D663" s="69"/>
      <c r="E663" s="69"/>
      <c r="F663" s="69"/>
      <c r="G663" s="69"/>
      <c r="H663" s="69"/>
      <c r="I663" s="69"/>
      <c r="J663" s="32"/>
      <c r="K663" s="33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</row>
    <row r="664" spans="1:250" s="6" customFormat="1" ht="15.75" customHeight="1" x14ac:dyDescent="0.25">
      <c r="A664" s="71" t="s">
        <v>403</v>
      </c>
      <c r="B664" s="72" t="s">
        <v>285</v>
      </c>
      <c r="C664" s="73" t="s">
        <v>10</v>
      </c>
      <c r="D664" s="74"/>
      <c r="E664" s="75" t="s">
        <v>23</v>
      </c>
      <c r="F664" s="76"/>
      <c r="G664" s="77">
        <v>450</v>
      </c>
      <c r="H664" s="78">
        <f>G664*0.8/3</f>
        <v>120</v>
      </c>
      <c r="I664" s="79" t="s">
        <v>195</v>
      </c>
      <c r="J664" s="32">
        <v>232</v>
      </c>
      <c r="K664" s="33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</row>
    <row r="665" spans="1:250" s="6" customFormat="1" ht="15.75" customHeight="1" x14ac:dyDescent="0.25">
      <c r="A665" s="71"/>
      <c r="B665" s="72"/>
      <c r="C665" s="73" t="s">
        <v>10</v>
      </c>
      <c r="D665" s="74"/>
      <c r="E665" s="75" t="s">
        <v>24</v>
      </c>
      <c r="F665" s="76"/>
      <c r="G665" s="77">
        <v>550</v>
      </c>
      <c r="H665" s="78">
        <f>G665*0.8/3</f>
        <v>146.66666666666666</v>
      </c>
      <c r="I665" s="79" t="s">
        <v>195</v>
      </c>
      <c r="J665" s="32"/>
      <c r="K665" s="33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</row>
    <row r="666" spans="1:250" s="6" customFormat="1" ht="15.75" customHeight="1" x14ac:dyDescent="0.25">
      <c r="A666" s="71" t="s">
        <v>749</v>
      </c>
      <c r="B666" s="81" t="s">
        <v>285</v>
      </c>
      <c r="C666" s="73" t="s">
        <v>10</v>
      </c>
      <c r="D666" s="74"/>
      <c r="E666" s="75" t="s">
        <v>464</v>
      </c>
      <c r="F666" s="76"/>
      <c r="G666" s="77">
        <v>300</v>
      </c>
      <c r="H666" s="78">
        <f t="shared" ref="H666" si="264">G666*0.8/3</f>
        <v>80</v>
      </c>
      <c r="I666" s="79"/>
      <c r="J666" s="32">
        <v>126</v>
      </c>
      <c r="K666" s="33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</row>
    <row r="667" spans="1:250" s="6" customFormat="1" ht="15.75" customHeight="1" x14ac:dyDescent="0.25">
      <c r="A667" s="71" t="s">
        <v>686</v>
      </c>
      <c r="B667" s="81" t="s">
        <v>285</v>
      </c>
      <c r="C667" s="73" t="s">
        <v>10</v>
      </c>
      <c r="D667" s="74"/>
      <c r="E667" s="75" t="s">
        <v>34</v>
      </c>
      <c r="F667" s="76" t="s">
        <v>610</v>
      </c>
      <c r="G667" s="77">
        <v>700</v>
      </c>
      <c r="H667" s="78">
        <f t="shared" ref="H667" si="265">G667*0.8/3</f>
        <v>186.66666666666666</v>
      </c>
      <c r="I667" s="79" t="s">
        <v>43</v>
      </c>
      <c r="J667" s="32">
        <v>42</v>
      </c>
      <c r="K667" s="33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</row>
    <row r="668" spans="1:250" s="6" customFormat="1" ht="15.75" customHeight="1" x14ac:dyDescent="0.25">
      <c r="A668" s="71"/>
      <c r="B668" s="81"/>
      <c r="C668" s="73" t="s">
        <v>10</v>
      </c>
      <c r="D668" s="74"/>
      <c r="E668" s="75" t="s">
        <v>34</v>
      </c>
      <c r="F668" s="76" t="s">
        <v>610</v>
      </c>
      <c r="G668" s="77">
        <v>800</v>
      </c>
      <c r="H668" s="78">
        <f t="shared" ref="H668" si="266">G668*0.8/3</f>
        <v>213.33333333333334</v>
      </c>
      <c r="I668" s="79" t="s">
        <v>48</v>
      </c>
      <c r="J668" s="32"/>
      <c r="K668" s="33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</row>
    <row r="669" spans="1:250" s="6" customFormat="1" ht="15.75" customHeight="1" x14ac:dyDescent="0.25">
      <c r="A669" s="71" t="s">
        <v>268</v>
      </c>
      <c r="B669" s="72" t="s">
        <v>285</v>
      </c>
      <c r="C669" s="73" t="s">
        <v>10</v>
      </c>
      <c r="D669" s="74"/>
      <c r="E669" s="75" t="s">
        <v>34</v>
      </c>
      <c r="F669" s="76" t="s">
        <v>610</v>
      </c>
      <c r="G669" s="77">
        <v>900</v>
      </c>
      <c r="H669" s="78">
        <f t="shared" ref="H669" si="267">G669*0.8/3</f>
        <v>240</v>
      </c>
      <c r="I669" s="79" t="s">
        <v>63</v>
      </c>
      <c r="J669" s="99">
        <v>29</v>
      </c>
      <c r="K669" s="33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</row>
    <row r="670" spans="1:250" s="6" customFormat="1" ht="15.75" customHeight="1" x14ac:dyDescent="0.25">
      <c r="A670" s="71"/>
      <c r="B670" s="81" t="s">
        <v>285</v>
      </c>
      <c r="C670" s="73" t="s">
        <v>10</v>
      </c>
      <c r="D670" s="74"/>
      <c r="E670" s="75" t="s">
        <v>34</v>
      </c>
      <c r="F670" s="76"/>
      <c r="G670" s="77">
        <v>700</v>
      </c>
      <c r="H670" s="78">
        <f t="shared" ref="H670" si="268">G670*0.8/3</f>
        <v>186.66666666666666</v>
      </c>
      <c r="I670" s="79" t="s">
        <v>43</v>
      </c>
      <c r="J670" s="99">
        <v>10</v>
      </c>
      <c r="K670" s="33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</row>
    <row r="671" spans="1:250" s="6" customFormat="1" ht="15.75" customHeight="1" x14ac:dyDescent="0.25">
      <c r="A671" s="71"/>
      <c r="B671" s="81"/>
      <c r="C671" s="73" t="s">
        <v>10</v>
      </c>
      <c r="D671" s="74"/>
      <c r="E671" s="75" t="s">
        <v>34</v>
      </c>
      <c r="F671" s="76"/>
      <c r="G671" s="77">
        <v>800</v>
      </c>
      <c r="H671" s="78">
        <f t="shared" ref="H671" si="269">G671*0.8/3</f>
        <v>213.33333333333334</v>
      </c>
      <c r="I671" s="79" t="s">
        <v>48</v>
      </c>
      <c r="J671" s="32"/>
      <c r="K671" s="33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</row>
    <row r="672" spans="1:250" s="6" customFormat="1" ht="15.75" customHeight="1" x14ac:dyDescent="0.25">
      <c r="A672" s="71"/>
      <c r="B672" s="81"/>
      <c r="C672" s="73" t="s">
        <v>10</v>
      </c>
      <c r="D672" s="74"/>
      <c r="E672" s="75" t="s">
        <v>34</v>
      </c>
      <c r="F672" s="76"/>
      <c r="G672" s="77">
        <v>900</v>
      </c>
      <c r="H672" s="78">
        <f t="shared" ref="H672" si="270">G672*0.8/3</f>
        <v>240</v>
      </c>
      <c r="I672" s="79" t="s">
        <v>63</v>
      </c>
      <c r="J672" s="32"/>
      <c r="K672" s="33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</row>
    <row r="673" spans="1:250" s="6" customFormat="1" ht="15.75" customHeight="1" x14ac:dyDescent="0.25">
      <c r="A673" s="71"/>
      <c r="B673" s="81"/>
      <c r="C673" s="73" t="s">
        <v>10</v>
      </c>
      <c r="D673" s="74"/>
      <c r="E673" s="75" t="s">
        <v>34</v>
      </c>
      <c r="F673" s="76"/>
      <c r="G673" s="77">
        <v>1000</v>
      </c>
      <c r="H673" s="78">
        <f t="shared" ref="H673" si="271">G673*0.8/3</f>
        <v>266.66666666666669</v>
      </c>
      <c r="I673" s="79" t="s">
        <v>54</v>
      </c>
      <c r="J673" s="32"/>
      <c r="K673" s="33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</row>
    <row r="674" spans="1:250" s="6" customFormat="1" ht="15" customHeight="1" x14ac:dyDescent="0.3">
      <c r="A674" s="69" t="s">
        <v>665</v>
      </c>
      <c r="B674" s="69"/>
      <c r="C674" s="69"/>
      <c r="D674" s="69"/>
      <c r="E674" s="69"/>
      <c r="F674" s="69"/>
      <c r="G674" s="69"/>
      <c r="H674" s="69"/>
      <c r="I674" s="69"/>
      <c r="J674" s="97"/>
      <c r="K674" s="33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</row>
    <row r="675" spans="1:250" s="6" customFormat="1" ht="15.75" customHeight="1" x14ac:dyDescent="0.25">
      <c r="A675" s="73" t="s">
        <v>244</v>
      </c>
      <c r="B675" s="72"/>
      <c r="C675" s="73" t="s">
        <v>10</v>
      </c>
      <c r="D675" s="74"/>
      <c r="E675" s="75" t="s">
        <v>21</v>
      </c>
      <c r="F675" s="76" t="s">
        <v>154</v>
      </c>
      <c r="G675" s="77">
        <v>1500</v>
      </c>
      <c r="H675" s="78">
        <f t="shared" ref="H675:H689" si="272">G675*0.8/3</f>
        <v>400</v>
      </c>
      <c r="I675" s="79"/>
      <c r="J675" s="32">
        <v>2</v>
      </c>
      <c r="K675" s="33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</row>
    <row r="676" spans="1:250" s="6" customFormat="1" ht="15.75" customHeight="1" x14ac:dyDescent="0.25">
      <c r="A676" s="73"/>
      <c r="B676" s="72"/>
      <c r="C676" s="73" t="s">
        <v>10</v>
      </c>
      <c r="D676" s="74"/>
      <c r="E676" s="75" t="s">
        <v>33</v>
      </c>
      <c r="F676" s="76" t="s">
        <v>344</v>
      </c>
      <c r="G676" s="77">
        <v>1800</v>
      </c>
      <c r="H676" s="78">
        <f t="shared" si="272"/>
        <v>480</v>
      </c>
      <c r="I676" s="79"/>
      <c r="J676" s="32"/>
      <c r="K676" s="33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</row>
    <row r="677" spans="1:250" s="6" customFormat="1" ht="15.75" customHeight="1" x14ac:dyDescent="0.25">
      <c r="A677" s="73"/>
      <c r="B677" s="72" t="s">
        <v>285</v>
      </c>
      <c r="C677" s="73" t="s">
        <v>10</v>
      </c>
      <c r="D677" s="74"/>
      <c r="E677" s="75" t="s">
        <v>33</v>
      </c>
      <c r="F677" s="76" t="s">
        <v>494</v>
      </c>
      <c r="G677" s="77">
        <v>1800</v>
      </c>
      <c r="H677" s="78">
        <f t="shared" ref="H677" si="273">G677*0.8/3</f>
        <v>480</v>
      </c>
      <c r="I677" s="79"/>
      <c r="J677" s="32">
        <v>23</v>
      </c>
      <c r="K677" s="33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</row>
    <row r="678" spans="1:250" s="6" customFormat="1" ht="15.75" customHeight="1" x14ac:dyDescent="0.25">
      <c r="A678" s="73"/>
      <c r="B678" s="72"/>
      <c r="C678" s="73" t="s">
        <v>10</v>
      </c>
      <c r="D678" s="74"/>
      <c r="E678" s="75" t="s">
        <v>27</v>
      </c>
      <c r="F678" s="76" t="s">
        <v>494</v>
      </c>
      <c r="G678" s="77">
        <v>2000</v>
      </c>
      <c r="H678" s="78">
        <f t="shared" ref="H678" si="274">G678*0.8/3</f>
        <v>533.33333333333337</v>
      </c>
      <c r="I678" s="79"/>
      <c r="J678" s="32"/>
      <c r="K678" s="33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</row>
    <row r="679" spans="1:250" s="6" customFormat="1" ht="15.75" customHeight="1" x14ac:dyDescent="0.25">
      <c r="A679" s="73"/>
      <c r="B679" s="72"/>
      <c r="C679" s="73" t="s">
        <v>10</v>
      </c>
      <c r="D679" s="74"/>
      <c r="E679" s="75" t="s">
        <v>34</v>
      </c>
      <c r="F679" s="76" t="s">
        <v>344</v>
      </c>
      <c r="G679" s="77">
        <v>2500</v>
      </c>
      <c r="H679" s="78">
        <f t="shared" ref="H679" si="275">G679*0.8/3</f>
        <v>666.66666666666663</v>
      </c>
      <c r="I679" s="79"/>
      <c r="J679" s="32"/>
      <c r="K679" s="33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</row>
    <row r="680" spans="1:250" s="6" customFormat="1" ht="15.75" customHeight="1" x14ac:dyDescent="0.25">
      <c r="A680" s="73"/>
      <c r="B680" s="72"/>
      <c r="C680" s="73" t="s">
        <v>10</v>
      </c>
      <c r="D680" s="74"/>
      <c r="E680" s="75" t="s">
        <v>42</v>
      </c>
      <c r="F680" s="76" t="s">
        <v>494</v>
      </c>
      <c r="G680" s="77">
        <v>3000</v>
      </c>
      <c r="H680" s="78">
        <f t="shared" si="272"/>
        <v>800</v>
      </c>
      <c r="I680" s="79"/>
      <c r="J680" s="32">
        <v>6</v>
      </c>
      <c r="K680" s="33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</row>
    <row r="681" spans="1:250" s="6" customFormat="1" ht="15.75" customHeight="1" x14ac:dyDescent="0.25">
      <c r="A681" s="73"/>
      <c r="B681" s="72"/>
      <c r="C681" s="73" t="s">
        <v>10</v>
      </c>
      <c r="D681" s="74"/>
      <c r="E681" s="75" t="s">
        <v>33</v>
      </c>
      <c r="F681" s="76"/>
      <c r="G681" s="77">
        <v>1600</v>
      </c>
      <c r="H681" s="78">
        <f t="shared" ref="H681" si="276">G681*0.8/3</f>
        <v>426.66666666666669</v>
      </c>
      <c r="I681" s="79"/>
      <c r="J681" s="32" t="s">
        <v>756</v>
      </c>
      <c r="K681" s="33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</row>
    <row r="682" spans="1:250" s="6" customFormat="1" ht="15.75" customHeight="1" x14ac:dyDescent="0.25">
      <c r="A682" s="73"/>
      <c r="B682" s="72"/>
      <c r="C682" s="73" t="s">
        <v>10</v>
      </c>
      <c r="D682" s="74"/>
      <c r="E682" s="75" t="s">
        <v>27</v>
      </c>
      <c r="F682" s="76"/>
      <c r="G682" s="77">
        <v>1800</v>
      </c>
      <c r="H682" s="78">
        <f t="shared" ref="H682" si="277">G682*0.8/3</f>
        <v>480</v>
      </c>
      <c r="I682" s="79"/>
      <c r="J682" s="32"/>
      <c r="K682" s="33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</row>
    <row r="683" spans="1:250" s="6" customFormat="1" ht="15.75" customHeight="1" x14ac:dyDescent="0.25">
      <c r="A683" s="73"/>
      <c r="B683" s="72"/>
      <c r="C683" s="73" t="s">
        <v>10</v>
      </c>
      <c r="D683" s="74"/>
      <c r="E683" s="75" t="s">
        <v>34</v>
      </c>
      <c r="F683" s="76"/>
      <c r="G683" s="77">
        <v>2000</v>
      </c>
      <c r="H683" s="78">
        <f t="shared" ref="H683" si="278">G683*0.8/3</f>
        <v>533.33333333333337</v>
      </c>
      <c r="I683" s="79"/>
      <c r="J683" s="32"/>
      <c r="K683" s="33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</row>
    <row r="684" spans="1:250" s="6" customFormat="1" ht="15.75" customHeight="1" x14ac:dyDescent="0.25">
      <c r="A684" s="73"/>
      <c r="B684" s="72"/>
      <c r="C684" s="73" t="s">
        <v>10</v>
      </c>
      <c r="D684" s="74"/>
      <c r="E684" s="75" t="s">
        <v>24</v>
      </c>
      <c r="F684" s="76"/>
      <c r="G684" s="77">
        <v>1200</v>
      </c>
      <c r="H684" s="78">
        <f t="shared" ref="H684" si="279">G684*0.8/3</f>
        <v>320</v>
      </c>
      <c r="I684" s="79"/>
      <c r="J684" s="32">
        <v>1</v>
      </c>
      <c r="K684" s="33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</row>
    <row r="685" spans="1:250" s="6" customFormat="1" ht="15.75" customHeight="1" x14ac:dyDescent="0.25">
      <c r="A685" s="73"/>
      <c r="B685" s="72"/>
      <c r="C685" s="73" t="s">
        <v>10</v>
      </c>
      <c r="D685" s="74"/>
      <c r="E685" s="75" t="s">
        <v>27</v>
      </c>
      <c r="F685" s="76"/>
      <c r="G685" s="77">
        <v>1800</v>
      </c>
      <c r="H685" s="78">
        <f t="shared" si="272"/>
        <v>480</v>
      </c>
      <c r="I685" s="79"/>
      <c r="J685" s="32">
        <v>7</v>
      </c>
      <c r="K685" s="33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</row>
    <row r="686" spans="1:250" s="6" customFormat="1" ht="15.75" customHeight="1" x14ac:dyDescent="0.25">
      <c r="A686" s="73"/>
      <c r="B686" s="72"/>
      <c r="C686" s="73" t="s">
        <v>10</v>
      </c>
      <c r="D686" s="74"/>
      <c r="E686" s="75" t="s">
        <v>56</v>
      </c>
      <c r="F686" s="76"/>
      <c r="G686" s="77">
        <v>2200</v>
      </c>
      <c r="H686" s="78">
        <f t="shared" si="272"/>
        <v>586.66666666666663</v>
      </c>
      <c r="I686" s="79"/>
      <c r="J686" s="32">
        <v>1</v>
      </c>
      <c r="K686" s="33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</row>
    <row r="687" spans="1:250" s="6" customFormat="1" ht="15.75" customHeight="1" x14ac:dyDescent="0.25">
      <c r="A687" s="73"/>
      <c r="B687" s="72"/>
      <c r="C687" s="73" t="s">
        <v>10</v>
      </c>
      <c r="D687" s="74"/>
      <c r="E687" s="75" t="s">
        <v>57</v>
      </c>
      <c r="F687" s="76"/>
      <c r="G687" s="77">
        <v>2500</v>
      </c>
      <c r="H687" s="78">
        <f t="shared" ref="H687" si="280">G687*0.8/3</f>
        <v>666.66666666666663</v>
      </c>
      <c r="I687" s="79"/>
      <c r="J687" s="32">
        <v>1</v>
      </c>
      <c r="K687" s="33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</row>
    <row r="688" spans="1:250" s="6" customFormat="1" ht="15.75" customHeight="1" x14ac:dyDescent="0.25">
      <c r="A688" s="73"/>
      <c r="B688" s="72"/>
      <c r="C688" s="73" t="s">
        <v>10</v>
      </c>
      <c r="D688" s="74"/>
      <c r="E688" s="75" t="s">
        <v>42</v>
      </c>
      <c r="F688" s="76"/>
      <c r="G688" s="77">
        <v>2800</v>
      </c>
      <c r="H688" s="78">
        <f t="shared" ref="H688" si="281">G688*0.8/3</f>
        <v>746.66666666666663</v>
      </c>
      <c r="I688" s="79"/>
      <c r="J688" s="32">
        <v>3</v>
      </c>
      <c r="K688" s="33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</row>
    <row r="689" spans="1:250" s="6" customFormat="1" ht="15.75" customHeight="1" x14ac:dyDescent="0.25">
      <c r="A689" s="73" t="s">
        <v>588</v>
      </c>
      <c r="B689" s="72"/>
      <c r="C689" s="73" t="s">
        <v>10</v>
      </c>
      <c r="D689" s="74"/>
      <c r="E689" s="75" t="s">
        <v>33</v>
      </c>
      <c r="F689" s="76"/>
      <c r="G689" s="77">
        <v>800</v>
      </c>
      <c r="H689" s="78">
        <f t="shared" si="272"/>
        <v>213.33333333333334</v>
      </c>
      <c r="I689" s="79"/>
      <c r="J689" s="32">
        <v>0</v>
      </c>
      <c r="K689" s="33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</row>
    <row r="690" spans="1:250" s="6" customFormat="1" ht="15.75" customHeight="1" x14ac:dyDescent="0.25">
      <c r="A690" s="73"/>
      <c r="B690" s="72" t="s">
        <v>285</v>
      </c>
      <c r="C690" s="73" t="s">
        <v>10</v>
      </c>
      <c r="D690" s="74"/>
      <c r="E690" s="75" t="s">
        <v>33</v>
      </c>
      <c r="F690" s="76"/>
      <c r="G690" s="77">
        <v>800</v>
      </c>
      <c r="H690" s="78">
        <f t="shared" ref="H690" si="282">G690*0.8/3</f>
        <v>213.33333333333334</v>
      </c>
      <c r="I690" s="79"/>
      <c r="J690" s="32">
        <v>82</v>
      </c>
      <c r="K690" s="33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</row>
    <row r="691" spans="1:250" s="6" customFormat="1" ht="15.75" customHeight="1" x14ac:dyDescent="0.25">
      <c r="A691" s="73" t="s">
        <v>435</v>
      </c>
      <c r="B691" s="72"/>
      <c r="C691" s="73" t="s">
        <v>10</v>
      </c>
      <c r="D691" s="74"/>
      <c r="E691" s="75" t="s">
        <v>27</v>
      </c>
      <c r="F691" s="76" t="s">
        <v>45</v>
      </c>
      <c r="G691" s="77">
        <v>800</v>
      </c>
      <c r="H691" s="78">
        <f>G691*0.8/3</f>
        <v>213.33333333333334</v>
      </c>
      <c r="I691" s="79"/>
      <c r="J691" s="32">
        <v>1</v>
      </c>
      <c r="K691" s="33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</row>
    <row r="692" spans="1:250" s="6" customFormat="1" ht="15.75" customHeight="1" x14ac:dyDescent="0.25">
      <c r="A692" s="73"/>
      <c r="B692" s="72" t="s">
        <v>285</v>
      </c>
      <c r="C692" s="73" t="s">
        <v>10</v>
      </c>
      <c r="D692" s="74"/>
      <c r="E692" s="75" t="s">
        <v>34</v>
      </c>
      <c r="F692" s="76"/>
      <c r="G692" s="77">
        <v>800</v>
      </c>
      <c r="H692" s="78">
        <f>G692*0.8/3</f>
        <v>213.33333333333334</v>
      </c>
      <c r="I692" s="79" t="s">
        <v>43</v>
      </c>
      <c r="J692" s="32">
        <v>18</v>
      </c>
      <c r="K692" s="33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</row>
    <row r="693" spans="1:250" s="6" customFormat="1" ht="15.75" customHeight="1" x14ac:dyDescent="0.25">
      <c r="A693" s="73"/>
      <c r="B693" s="72"/>
      <c r="C693" s="73" t="s">
        <v>10</v>
      </c>
      <c r="D693" s="74"/>
      <c r="E693" s="75" t="s">
        <v>34</v>
      </c>
      <c r="F693" s="76"/>
      <c r="G693" s="77">
        <v>1000</v>
      </c>
      <c r="H693" s="78">
        <f>G693*0.8/3</f>
        <v>266.66666666666669</v>
      </c>
      <c r="I693" s="79" t="s">
        <v>48</v>
      </c>
      <c r="J693" s="32"/>
      <c r="K693" s="33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</row>
    <row r="694" spans="1:250" s="6" customFormat="1" ht="15.75" customHeight="1" x14ac:dyDescent="0.25">
      <c r="A694" s="73"/>
      <c r="B694" s="72"/>
      <c r="C694" s="73" t="s">
        <v>10</v>
      </c>
      <c r="D694" s="74"/>
      <c r="E694" s="75" t="s">
        <v>57</v>
      </c>
      <c r="F694" s="76"/>
      <c r="G694" s="77">
        <v>2000</v>
      </c>
      <c r="H694" s="78">
        <f t="shared" ref="H694" si="283">G694*0.8/3</f>
        <v>533.33333333333337</v>
      </c>
      <c r="I694" s="79"/>
      <c r="J694" s="32">
        <v>1</v>
      </c>
      <c r="K694" s="33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</row>
    <row r="695" spans="1:250" s="6" customFormat="1" ht="15.75" customHeight="1" x14ac:dyDescent="0.25">
      <c r="A695" s="73" t="s">
        <v>434</v>
      </c>
      <c r="B695" s="72" t="s">
        <v>285</v>
      </c>
      <c r="C695" s="73" t="s">
        <v>10</v>
      </c>
      <c r="D695" s="74"/>
      <c r="E695" s="75" t="s">
        <v>27</v>
      </c>
      <c r="F695" s="76"/>
      <c r="G695" s="77">
        <v>800</v>
      </c>
      <c r="H695" s="78">
        <f t="shared" ref="H695:H703" si="284">G695*0.8/3</f>
        <v>213.33333333333334</v>
      </c>
      <c r="I695" s="79" t="s">
        <v>43</v>
      </c>
      <c r="J695" s="32">
        <v>25</v>
      </c>
      <c r="K695" s="33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</row>
    <row r="696" spans="1:250" s="6" customFormat="1" ht="15.75" customHeight="1" x14ac:dyDescent="0.25">
      <c r="A696" s="73"/>
      <c r="B696" s="72"/>
      <c r="C696" s="73" t="s">
        <v>10</v>
      </c>
      <c r="D696" s="74"/>
      <c r="E696" s="75" t="s">
        <v>27</v>
      </c>
      <c r="F696" s="76"/>
      <c r="G696" s="77">
        <v>1000</v>
      </c>
      <c r="H696" s="78">
        <f t="shared" ref="H696" si="285">G696*0.8/3</f>
        <v>266.66666666666669</v>
      </c>
      <c r="I696" s="79" t="s">
        <v>48</v>
      </c>
      <c r="J696" s="32"/>
      <c r="K696" s="33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</row>
    <row r="697" spans="1:250" s="6" customFormat="1" ht="15.75" customHeight="1" x14ac:dyDescent="0.25">
      <c r="A697" s="73" t="s">
        <v>436</v>
      </c>
      <c r="B697" s="72"/>
      <c r="C697" s="73" t="s">
        <v>10</v>
      </c>
      <c r="D697" s="74"/>
      <c r="E697" s="75" t="s">
        <v>33</v>
      </c>
      <c r="F697" s="76"/>
      <c r="G697" s="77">
        <v>800</v>
      </c>
      <c r="H697" s="78">
        <f t="shared" si="284"/>
        <v>213.33333333333334</v>
      </c>
      <c r="I697" s="79"/>
      <c r="J697" s="32">
        <v>1</v>
      </c>
      <c r="K697" s="33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</row>
    <row r="698" spans="1:250" s="6" customFormat="1" ht="15.75" customHeight="1" x14ac:dyDescent="0.25">
      <c r="A698" s="73"/>
      <c r="B698" s="72"/>
      <c r="C698" s="73" t="s">
        <v>10</v>
      </c>
      <c r="D698" s="74"/>
      <c r="E698" s="75" t="s">
        <v>27</v>
      </c>
      <c r="F698" s="76"/>
      <c r="G698" s="77">
        <v>1000</v>
      </c>
      <c r="H698" s="78">
        <f t="shared" ref="H698" si="286">G698*0.8/3</f>
        <v>266.66666666666669</v>
      </c>
      <c r="I698" s="79" t="s">
        <v>48</v>
      </c>
      <c r="J698" s="32">
        <v>1</v>
      </c>
      <c r="K698" s="33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</row>
    <row r="699" spans="1:250" s="6" customFormat="1" ht="15.75" customHeight="1" x14ac:dyDescent="0.25">
      <c r="A699" s="73"/>
      <c r="B699" s="72"/>
      <c r="C699" s="73" t="s">
        <v>10</v>
      </c>
      <c r="D699" s="74"/>
      <c r="E699" s="75" t="s">
        <v>34</v>
      </c>
      <c r="F699" s="76" t="s">
        <v>552</v>
      </c>
      <c r="G699" s="77">
        <v>1500</v>
      </c>
      <c r="H699" s="78">
        <f t="shared" ref="H699" si="287">G699*0.8/3</f>
        <v>400</v>
      </c>
      <c r="I699" s="79" t="s">
        <v>54</v>
      </c>
      <c r="J699" s="32">
        <v>1</v>
      </c>
      <c r="K699" s="33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</row>
    <row r="700" spans="1:250" s="6" customFormat="1" ht="15.75" customHeight="1" x14ac:dyDescent="0.25">
      <c r="A700" s="73"/>
      <c r="B700" s="72" t="s">
        <v>285</v>
      </c>
      <c r="C700" s="73" t="s">
        <v>10</v>
      </c>
      <c r="D700" s="74"/>
      <c r="E700" s="75" t="s">
        <v>215</v>
      </c>
      <c r="F700" s="76"/>
      <c r="G700" s="77">
        <v>800</v>
      </c>
      <c r="H700" s="78">
        <f t="shared" ref="H700" si="288">G700*0.8/3</f>
        <v>213.33333333333334</v>
      </c>
      <c r="I700" s="79" t="s">
        <v>43</v>
      </c>
      <c r="J700" s="32">
        <v>18</v>
      </c>
      <c r="K700" s="33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</row>
    <row r="701" spans="1:250" s="6" customFormat="1" ht="15.75" customHeight="1" x14ac:dyDescent="0.25">
      <c r="A701" s="73"/>
      <c r="B701" s="72"/>
      <c r="C701" s="73" t="s">
        <v>10</v>
      </c>
      <c r="D701" s="74"/>
      <c r="E701" s="75" t="s">
        <v>215</v>
      </c>
      <c r="F701" s="76"/>
      <c r="G701" s="77">
        <v>1000</v>
      </c>
      <c r="H701" s="78">
        <f t="shared" ref="H701" si="289">G701*0.8/3</f>
        <v>266.66666666666669</v>
      </c>
      <c r="I701" s="79" t="s">
        <v>48</v>
      </c>
      <c r="J701" s="32"/>
      <c r="K701" s="33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</row>
    <row r="702" spans="1:250" s="6" customFormat="1" ht="15.75" customHeight="1" x14ac:dyDescent="0.25">
      <c r="A702" s="73" t="s">
        <v>50</v>
      </c>
      <c r="B702" s="72" t="s">
        <v>285</v>
      </c>
      <c r="C702" s="73" t="s">
        <v>10</v>
      </c>
      <c r="D702" s="74"/>
      <c r="E702" s="75" t="s">
        <v>33</v>
      </c>
      <c r="F702" s="76"/>
      <c r="G702" s="77">
        <v>1000</v>
      </c>
      <c r="H702" s="78">
        <f t="shared" si="284"/>
        <v>266.66666666666669</v>
      </c>
      <c r="I702" s="79" t="s">
        <v>43</v>
      </c>
      <c r="J702" s="32">
        <v>6</v>
      </c>
      <c r="K702" s="33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</row>
    <row r="703" spans="1:250" s="6" customFormat="1" ht="15.75" customHeight="1" x14ac:dyDescent="0.25">
      <c r="A703" s="73" t="s">
        <v>219</v>
      </c>
      <c r="B703" s="72" t="s">
        <v>285</v>
      </c>
      <c r="C703" s="73" t="s">
        <v>10</v>
      </c>
      <c r="D703" s="74"/>
      <c r="E703" s="75" t="s">
        <v>27</v>
      </c>
      <c r="F703" s="76"/>
      <c r="G703" s="77">
        <v>1600</v>
      </c>
      <c r="H703" s="78">
        <f t="shared" si="284"/>
        <v>426.66666666666669</v>
      </c>
      <c r="I703" s="79"/>
      <c r="J703" s="32">
        <v>37</v>
      </c>
      <c r="K703" s="33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</row>
    <row r="704" spans="1:250" s="6" customFormat="1" ht="15" customHeight="1" x14ac:dyDescent="0.3">
      <c r="A704" s="69" t="s">
        <v>97</v>
      </c>
      <c r="B704" s="69"/>
      <c r="C704" s="69"/>
      <c r="D704" s="69"/>
      <c r="E704" s="69"/>
      <c r="F704" s="69"/>
      <c r="G704" s="69"/>
      <c r="H704" s="69"/>
      <c r="I704" s="69"/>
      <c r="J704" s="32"/>
      <c r="K704" s="33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</row>
    <row r="705" spans="1:250" s="6" customFormat="1" ht="15.75" customHeight="1" x14ac:dyDescent="0.25">
      <c r="A705" s="71" t="s">
        <v>51</v>
      </c>
      <c r="B705" s="72" t="s">
        <v>285</v>
      </c>
      <c r="C705" s="73" t="s">
        <v>10</v>
      </c>
      <c r="D705" s="74"/>
      <c r="E705" s="75" t="s">
        <v>33</v>
      </c>
      <c r="F705" s="76" t="s">
        <v>52</v>
      </c>
      <c r="G705" s="77">
        <v>2400</v>
      </c>
      <c r="H705" s="78">
        <f>G705*0.8/3</f>
        <v>640</v>
      </c>
      <c r="I705" s="79" t="s">
        <v>254</v>
      </c>
      <c r="J705" s="32">
        <v>26</v>
      </c>
      <c r="K705" s="33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</row>
    <row r="706" spans="1:250" s="6" customFormat="1" ht="15.75" customHeight="1" x14ac:dyDescent="0.25">
      <c r="A706" s="71"/>
      <c r="B706" s="72"/>
      <c r="C706" s="73" t="s">
        <v>10</v>
      </c>
      <c r="D706" s="74"/>
      <c r="E706" s="75" t="s">
        <v>33</v>
      </c>
      <c r="F706" s="76" t="s">
        <v>52</v>
      </c>
      <c r="G706" s="77">
        <v>2600</v>
      </c>
      <c r="H706" s="78">
        <f t="shared" ref="H706:H708" si="290">G706*0.8/3</f>
        <v>693.33333333333337</v>
      </c>
      <c r="I706" s="79" t="s">
        <v>450</v>
      </c>
      <c r="J706" s="32"/>
      <c r="K706" s="33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</row>
    <row r="707" spans="1:250" s="6" customFormat="1" ht="15.75" customHeight="1" x14ac:dyDescent="0.25">
      <c r="A707" s="71"/>
      <c r="B707" s="72"/>
      <c r="C707" s="73" t="s">
        <v>10</v>
      </c>
      <c r="D707" s="74"/>
      <c r="E707" s="75" t="s">
        <v>33</v>
      </c>
      <c r="F707" s="76" t="s">
        <v>52</v>
      </c>
      <c r="G707" s="77">
        <v>3000</v>
      </c>
      <c r="H707" s="78">
        <f t="shared" si="290"/>
        <v>800</v>
      </c>
      <c r="I707" s="79" t="s">
        <v>484</v>
      </c>
      <c r="J707" s="32"/>
      <c r="K707" s="33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</row>
    <row r="708" spans="1:250" s="6" customFormat="1" ht="15.75" customHeight="1" x14ac:dyDescent="0.25">
      <c r="A708" s="71" t="s">
        <v>734</v>
      </c>
      <c r="B708" s="72" t="s">
        <v>285</v>
      </c>
      <c r="C708" s="73" t="s">
        <v>10</v>
      </c>
      <c r="D708" s="74"/>
      <c r="E708" s="75" t="s">
        <v>42</v>
      </c>
      <c r="F708" s="76" t="s">
        <v>612</v>
      </c>
      <c r="G708" s="77">
        <v>1000</v>
      </c>
      <c r="H708" s="78">
        <f t="shared" si="290"/>
        <v>266.66666666666669</v>
      </c>
      <c r="I708" s="79" t="s">
        <v>63</v>
      </c>
      <c r="J708" s="32">
        <v>50</v>
      </c>
      <c r="K708" s="33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</row>
    <row r="709" spans="1:250" s="6" customFormat="1" ht="15.75" customHeight="1" x14ac:dyDescent="0.25">
      <c r="A709" s="71"/>
      <c r="B709" s="72"/>
      <c r="C709" s="73" t="s">
        <v>10</v>
      </c>
      <c r="D709" s="74"/>
      <c r="E709" s="75" t="s">
        <v>42</v>
      </c>
      <c r="F709" s="76" t="s">
        <v>612</v>
      </c>
      <c r="G709" s="77">
        <v>1200</v>
      </c>
      <c r="H709" s="78">
        <f t="shared" ref="H709" si="291">G709*0.8/3</f>
        <v>320</v>
      </c>
      <c r="I709" s="79" t="s">
        <v>54</v>
      </c>
      <c r="J709" s="32"/>
      <c r="K709" s="33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</row>
    <row r="710" spans="1:250" s="6" customFormat="1" ht="15.75" customHeight="1" x14ac:dyDescent="0.25">
      <c r="A710" s="71"/>
      <c r="B710" s="72"/>
      <c r="C710" s="73" t="s">
        <v>10</v>
      </c>
      <c r="D710" s="74"/>
      <c r="E710" s="75" t="s">
        <v>42</v>
      </c>
      <c r="F710" s="76" t="s">
        <v>612</v>
      </c>
      <c r="G710" s="77">
        <v>1500</v>
      </c>
      <c r="H710" s="78">
        <f t="shared" ref="H710" si="292">G710*0.8/3</f>
        <v>400</v>
      </c>
      <c r="I710" s="79" t="s">
        <v>49</v>
      </c>
      <c r="J710" s="32"/>
      <c r="K710" s="33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</row>
    <row r="711" spans="1:250" s="6" customFormat="1" ht="15.75" customHeight="1" x14ac:dyDescent="0.25">
      <c r="A711" s="71" t="s">
        <v>55</v>
      </c>
      <c r="B711" s="72" t="s">
        <v>285</v>
      </c>
      <c r="C711" s="73" t="s">
        <v>10</v>
      </c>
      <c r="D711" s="74"/>
      <c r="E711" s="75" t="s">
        <v>56</v>
      </c>
      <c r="F711" s="76" t="s">
        <v>714</v>
      </c>
      <c r="G711" s="77">
        <v>1000</v>
      </c>
      <c r="H711" s="78">
        <f>G711*0.8/3</f>
        <v>266.66666666666669</v>
      </c>
      <c r="I711" s="79" t="s">
        <v>63</v>
      </c>
      <c r="J711" s="32">
        <v>53</v>
      </c>
      <c r="K711" s="33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</row>
    <row r="712" spans="1:250" s="6" customFormat="1" ht="15.75" customHeight="1" x14ac:dyDescent="0.25">
      <c r="A712" s="71"/>
      <c r="B712" s="72"/>
      <c r="C712" s="73" t="s">
        <v>10</v>
      </c>
      <c r="D712" s="74"/>
      <c r="E712" s="75" t="s">
        <v>56</v>
      </c>
      <c r="F712" s="76" t="s">
        <v>714</v>
      </c>
      <c r="G712" s="77">
        <v>1200</v>
      </c>
      <c r="H712" s="78">
        <f>G712*0.8/3</f>
        <v>320</v>
      </c>
      <c r="I712" s="79" t="s">
        <v>54</v>
      </c>
      <c r="J712" s="32"/>
      <c r="K712" s="33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</row>
    <row r="713" spans="1:250" s="6" customFormat="1" ht="15.75" customHeight="1" x14ac:dyDescent="0.25">
      <c r="A713" s="71"/>
      <c r="B713" s="72"/>
      <c r="C713" s="73" t="s">
        <v>10</v>
      </c>
      <c r="D713" s="74"/>
      <c r="E713" s="75" t="s">
        <v>57</v>
      </c>
      <c r="F713" s="76" t="s">
        <v>722</v>
      </c>
      <c r="G713" s="77">
        <v>2000</v>
      </c>
      <c r="H713" s="78">
        <f>G713*0.8/3</f>
        <v>533.33333333333337</v>
      </c>
      <c r="I713" s="79" t="s">
        <v>46</v>
      </c>
      <c r="J713" s="32">
        <v>1</v>
      </c>
      <c r="K713" s="33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</row>
    <row r="714" spans="1:250" s="6" customFormat="1" ht="15.75" customHeight="1" x14ac:dyDescent="0.25">
      <c r="A714" s="71"/>
      <c r="B714" s="72"/>
      <c r="C714" s="73" t="s">
        <v>10</v>
      </c>
      <c r="D714" s="74"/>
      <c r="E714" s="75" t="s">
        <v>207</v>
      </c>
      <c r="F714" s="76" t="s">
        <v>546</v>
      </c>
      <c r="G714" s="77">
        <v>3000</v>
      </c>
      <c r="H714" s="78">
        <f>G714*0.8/3</f>
        <v>800</v>
      </c>
      <c r="I714" s="79" t="s">
        <v>450</v>
      </c>
      <c r="J714" s="32">
        <v>1</v>
      </c>
      <c r="K714" s="33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</row>
    <row r="715" spans="1:250" s="6" customFormat="1" ht="15.75" customHeight="1" x14ac:dyDescent="0.25">
      <c r="A715" s="71" t="s">
        <v>532</v>
      </c>
      <c r="B715" s="72" t="s">
        <v>285</v>
      </c>
      <c r="C715" s="73" t="s">
        <v>10</v>
      </c>
      <c r="D715" s="74"/>
      <c r="E715" s="75" t="s">
        <v>33</v>
      </c>
      <c r="F715" s="76" t="s">
        <v>194</v>
      </c>
      <c r="G715" s="77">
        <v>800</v>
      </c>
      <c r="H715" s="78">
        <f t="shared" ref="H715" si="293">G715*0.8/3</f>
        <v>213.33333333333334</v>
      </c>
      <c r="I715" s="79" t="s">
        <v>48</v>
      </c>
      <c r="J715" s="32">
        <v>9</v>
      </c>
      <c r="K715" s="33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</row>
    <row r="716" spans="1:250" s="6" customFormat="1" ht="15.75" customHeight="1" x14ac:dyDescent="0.25">
      <c r="A716" s="71"/>
      <c r="B716" s="72"/>
      <c r="C716" s="73" t="s">
        <v>10</v>
      </c>
      <c r="D716" s="74"/>
      <c r="E716" s="75" t="s">
        <v>33</v>
      </c>
      <c r="F716" s="76" t="s">
        <v>194</v>
      </c>
      <c r="G716" s="77">
        <v>1000</v>
      </c>
      <c r="H716" s="78">
        <f t="shared" ref="H716" si="294">G716*0.8/3</f>
        <v>266.66666666666669</v>
      </c>
      <c r="I716" s="79" t="s">
        <v>63</v>
      </c>
      <c r="J716" s="32"/>
      <c r="K716" s="33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</row>
    <row r="717" spans="1:250" s="6" customFormat="1" ht="15" customHeight="1" x14ac:dyDescent="0.3">
      <c r="A717" s="69" t="s">
        <v>98</v>
      </c>
      <c r="B717" s="69"/>
      <c r="C717" s="69"/>
      <c r="D717" s="69"/>
      <c r="E717" s="69"/>
      <c r="F717" s="69"/>
      <c r="G717" s="69"/>
      <c r="H717" s="69"/>
      <c r="I717" s="69"/>
      <c r="J717" s="32"/>
      <c r="K717" s="33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</row>
    <row r="718" spans="1:250" s="6" customFormat="1" ht="15.75" customHeight="1" x14ac:dyDescent="0.25">
      <c r="A718" s="71"/>
      <c r="B718" s="72" t="s">
        <v>285</v>
      </c>
      <c r="C718" s="73" t="s">
        <v>10</v>
      </c>
      <c r="D718" s="74"/>
      <c r="E718" s="75" t="s">
        <v>24</v>
      </c>
      <c r="F718" s="76"/>
      <c r="G718" s="77">
        <v>600</v>
      </c>
      <c r="H718" s="78">
        <f t="shared" ref="H718" si="295">G718*0.8/3</f>
        <v>160</v>
      </c>
      <c r="I718" s="79"/>
      <c r="J718" s="32">
        <v>251</v>
      </c>
      <c r="K718" s="33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</row>
    <row r="719" spans="1:250" s="6" customFormat="1" ht="15.75" customHeight="1" x14ac:dyDescent="0.25">
      <c r="A719" s="71"/>
      <c r="B719" s="72"/>
      <c r="C719" s="73" t="s">
        <v>10</v>
      </c>
      <c r="D719" s="74"/>
      <c r="E719" s="75" t="s">
        <v>33</v>
      </c>
      <c r="F719" s="76"/>
      <c r="G719" s="77">
        <v>800</v>
      </c>
      <c r="H719" s="78">
        <f t="shared" ref="H719:H720" si="296">G719*0.8/3</f>
        <v>213.33333333333334</v>
      </c>
      <c r="I719" s="79"/>
      <c r="J719" s="32"/>
      <c r="K719" s="33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</row>
    <row r="720" spans="1:250" s="6" customFormat="1" ht="15.75" customHeight="1" x14ac:dyDescent="0.25">
      <c r="A720" s="71"/>
      <c r="B720" s="72" t="s">
        <v>285</v>
      </c>
      <c r="C720" s="73" t="s">
        <v>10</v>
      </c>
      <c r="D720" s="74"/>
      <c r="E720" s="75" t="s">
        <v>14</v>
      </c>
      <c r="F720" s="76" t="s">
        <v>720</v>
      </c>
      <c r="G720" s="77">
        <v>1000</v>
      </c>
      <c r="H720" s="78">
        <f t="shared" si="296"/>
        <v>266.66666666666669</v>
      </c>
      <c r="I720" s="79" t="s">
        <v>721</v>
      </c>
      <c r="J720" s="32">
        <v>56</v>
      </c>
      <c r="K720" s="33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</row>
    <row r="721" spans="1:250" s="6" customFormat="1" ht="15.75" customHeight="1" x14ac:dyDescent="0.25">
      <c r="A721" s="71"/>
      <c r="B721" s="72" t="s">
        <v>285</v>
      </c>
      <c r="C721" s="73" t="s">
        <v>10</v>
      </c>
      <c r="D721" s="74"/>
      <c r="E721" s="75" t="s">
        <v>27</v>
      </c>
      <c r="F721" s="76" t="s">
        <v>344</v>
      </c>
      <c r="G721" s="77">
        <v>1200</v>
      </c>
      <c r="H721" s="78">
        <f t="shared" ref="H721:H736" si="297">G721*0.8/3</f>
        <v>320</v>
      </c>
      <c r="I721" s="79"/>
      <c r="J721" s="32">
        <v>13</v>
      </c>
      <c r="K721" s="33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</row>
    <row r="722" spans="1:250" s="6" customFormat="1" ht="15.75" customHeight="1" x14ac:dyDescent="0.25">
      <c r="A722" s="71"/>
      <c r="B722" s="72"/>
      <c r="C722" s="73" t="s">
        <v>10</v>
      </c>
      <c r="D722" s="74"/>
      <c r="E722" s="75" t="s">
        <v>34</v>
      </c>
      <c r="F722" s="76" t="s">
        <v>608</v>
      </c>
      <c r="G722" s="77">
        <v>2600</v>
      </c>
      <c r="H722" s="78">
        <f t="shared" ref="H722:H724" si="298">G722*0.8/3</f>
        <v>693.33333333333337</v>
      </c>
      <c r="I722" s="79" t="s">
        <v>254</v>
      </c>
      <c r="J722" s="32">
        <v>1</v>
      </c>
      <c r="K722" s="33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</row>
    <row r="723" spans="1:250" s="6" customFormat="1" ht="15.75" customHeight="1" x14ac:dyDescent="0.25">
      <c r="A723" s="71"/>
      <c r="B723" s="72" t="s">
        <v>285</v>
      </c>
      <c r="C723" s="73" t="s">
        <v>10</v>
      </c>
      <c r="D723" s="74"/>
      <c r="E723" s="75" t="s">
        <v>34</v>
      </c>
      <c r="F723" s="76"/>
      <c r="G723" s="77">
        <v>2400</v>
      </c>
      <c r="H723" s="78">
        <f t="shared" ref="H723" si="299">G723*0.8/3</f>
        <v>640</v>
      </c>
      <c r="I723" s="79" t="s">
        <v>45</v>
      </c>
      <c r="J723" s="32">
        <v>5</v>
      </c>
      <c r="K723" s="33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</row>
    <row r="724" spans="1:250" s="6" customFormat="1" ht="15.75" customHeight="1" x14ac:dyDescent="0.25">
      <c r="A724" s="71"/>
      <c r="B724" s="72"/>
      <c r="C724" s="73" t="s">
        <v>10</v>
      </c>
      <c r="D724" s="74"/>
      <c r="E724" s="75" t="s">
        <v>57</v>
      </c>
      <c r="F724" s="76"/>
      <c r="G724" s="77">
        <v>2600</v>
      </c>
      <c r="H724" s="78">
        <f t="shared" si="298"/>
        <v>693.33333333333337</v>
      </c>
      <c r="I724" s="79" t="s">
        <v>45</v>
      </c>
      <c r="J724" s="32">
        <v>7</v>
      </c>
      <c r="K724" s="33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</row>
    <row r="725" spans="1:250" s="6" customFormat="1" ht="15.75" customHeight="1" x14ac:dyDescent="0.25">
      <c r="A725" s="71"/>
      <c r="B725" s="72"/>
      <c r="C725" s="73" t="s">
        <v>10</v>
      </c>
      <c r="D725" s="74"/>
      <c r="E725" s="75" t="s">
        <v>42</v>
      </c>
      <c r="F725" s="76" t="s">
        <v>171</v>
      </c>
      <c r="G725" s="77">
        <v>2600</v>
      </c>
      <c r="H725" s="78">
        <f t="shared" ref="H725" si="300">G725*0.8/3</f>
        <v>693.33333333333337</v>
      </c>
      <c r="I725" s="79" t="s">
        <v>254</v>
      </c>
      <c r="J725" s="32">
        <v>1</v>
      </c>
      <c r="K725" s="33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</row>
    <row r="726" spans="1:250" s="6" customFormat="1" ht="15.75" customHeight="1" x14ac:dyDescent="0.25">
      <c r="A726" s="71"/>
      <c r="B726" s="72"/>
      <c r="C726" s="73" t="s">
        <v>10</v>
      </c>
      <c r="D726" s="74"/>
      <c r="E726" s="75" t="s">
        <v>590</v>
      </c>
      <c r="F726" s="76" t="s">
        <v>218</v>
      </c>
      <c r="G726" s="77">
        <v>1600</v>
      </c>
      <c r="H726" s="78">
        <f t="shared" ref="H726" si="301">G726*0.8/3</f>
        <v>426.66666666666669</v>
      </c>
      <c r="I726" s="79"/>
      <c r="J726" s="32">
        <v>3</v>
      </c>
      <c r="K726" s="33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</row>
    <row r="727" spans="1:250" s="6" customFormat="1" ht="15.75" customHeight="1" x14ac:dyDescent="0.25">
      <c r="A727" s="71"/>
      <c r="B727" s="72"/>
      <c r="C727" s="73" t="s">
        <v>10</v>
      </c>
      <c r="D727" s="74"/>
      <c r="E727" s="75" t="s">
        <v>589</v>
      </c>
      <c r="F727" s="76" t="s">
        <v>218</v>
      </c>
      <c r="G727" s="77">
        <v>2000</v>
      </c>
      <c r="H727" s="78">
        <f t="shared" si="297"/>
        <v>533.33333333333337</v>
      </c>
      <c r="I727" s="79"/>
      <c r="J727" s="32">
        <v>3</v>
      </c>
      <c r="K727" s="33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</row>
    <row r="728" spans="1:250" s="6" customFormat="1" ht="15.75" customHeight="1" x14ac:dyDescent="0.25">
      <c r="A728" s="71"/>
      <c r="B728" s="72"/>
      <c r="C728" s="73" t="s">
        <v>10</v>
      </c>
      <c r="D728" s="74"/>
      <c r="E728" s="75" t="s">
        <v>56</v>
      </c>
      <c r="F728" s="76"/>
      <c r="G728" s="77">
        <v>2400</v>
      </c>
      <c r="H728" s="78">
        <f t="shared" ref="H728" si="302">G728*0.8/3</f>
        <v>640</v>
      </c>
      <c r="I728" s="79"/>
      <c r="J728" s="32">
        <v>1</v>
      </c>
      <c r="K728" s="33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</row>
    <row r="729" spans="1:250" s="6" customFormat="1" ht="15.75" customHeight="1" x14ac:dyDescent="0.25">
      <c r="A729" s="71"/>
      <c r="B729" s="72"/>
      <c r="C729" s="73" t="s">
        <v>10</v>
      </c>
      <c r="D729" s="74"/>
      <c r="E729" s="75" t="s">
        <v>57</v>
      </c>
      <c r="F729" s="76"/>
      <c r="G729" s="77">
        <v>2600</v>
      </c>
      <c r="H729" s="78">
        <f t="shared" ref="H729" si="303">G729*0.8/3</f>
        <v>693.33333333333337</v>
      </c>
      <c r="I729" s="79"/>
      <c r="J729" s="32">
        <v>1</v>
      </c>
      <c r="K729" s="33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</row>
    <row r="730" spans="1:250" s="6" customFormat="1" ht="15.75" customHeight="1" x14ac:dyDescent="0.25">
      <c r="A730" s="71"/>
      <c r="B730" s="72" t="s">
        <v>285</v>
      </c>
      <c r="C730" s="73" t="s">
        <v>10</v>
      </c>
      <c r="D730" s="74"/>
      <c r="E730" s="75" t="s">
        <v>625</v>
      </c>
      <c r="F730" s="76" t="s">
        <v>218</v>
      </c>
      <c r="G730" s="77">
        <v>1200</v>
      </c>
      <c r="H730" s="78">
        <f t="shared" ref="H730" si="304">G730*0.8/3</f>
        <v>320</v>
      </c>
      <c r="I730" s="79"/>
      <c r="J730" s="32">
        <v>0</v>
      </c>
      <c r="K730" s="33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</row>
    <row r="731" spans="1:250" s="6" customFormat="1" ht="15.75" customHeight="1" x14ac:dyDescent="0.25">
      <c r="A731" s="71"/>
      <c r="B731" s="72" t="s">
        <v>285</v>
      </c>
      <c r="C731" s="73" t="s">
        <v>10</v>
      </c>
      <c r="D731" s="74"/>
      <c r="E731" s="75" t="s">
        <v>626</v>
      </c>
      <c r="F731" s="76" t="s">
        <v>218</v>
      </c>
      <c r="G731" s="77">
        <v>1600</v>
      </c>
      <c r="H731" s="78">
        <f t="shared" ref="H731" si="305">G731*0.8/3</f>
        <v>426.66666666666669</v>
      </c>
      <c r="I731" s="79"/>
      <c r="J731" s="32">
        <v>51</v>
      </c>
      <c r="K731" s="33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</row>
    <row r="732" spans="1:250" s="6" customFormat="1" ht="15.75" customHeight="1" x14ac:dyDescent="0.25">
      <c r="A732" s="71"/>
      <c r="B732" s="72" t="s">
        <v>285</v>
      </c>
      <c r="C732" s="73" t="s">
        <v>10</v>
      </c>
      <c r="D732" s="74"/>
      <c r="E732" s="75" t="s">
        <v>627</v>
      </c>
      <c r="F732" s="76" t="s">
        <v>218</v>
      </c>
      <c r="G732" s="77">
        <v>2000</v>
      </c>
      <c r="H732" s="78">
        <f t="shared" ref="H732" si="306">G732*0.8/3</f>
        <v>533.33333333333337</v>
      </c>
      <c r="I732" s="79"/>
      <c r="J732" s="32">
        <v>51</v>
      </c>
      <c r="K732" s="33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</row>
    <row r="733" spans="1:250" s="6" customFormat="1" ht="15.75" customHeight="1" x14ac:dyDescent="0.25">
      <c r="A733" s="86" t="s">
        <v>666</v>
      </c>
      <c r="B733" s="81"/>
      <c r="C733" s="73" t="s">
        <v>10</v>
      </c>
      <c r="D733" s="74"/>
      <c r="E733" s="75" t="s">
        <v>201</v>
      </c>
      <c r="F733" s="76"/>
      <c r="G733" s="77">
        <v>800</v>
      </c>
      <c r="H733" s="78">
        <f t="shared" si="297"/>
        <v>213.33333333333334</v>
      </c>
      <c r="I733" s="79"/>
      <c r="J733" s="98">
        <v>1</v>
      </c>
      <c r="K733" s="33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</row>
    <row r="734" spans="1:250" s="6" customFormat="1" ht="15.75" customHeight="1" x14ac:dyDescent="0.25">
      <c r="A734" s="86" t="s">
        <v>433</v>
      </c>
      <c r="B734" s="72" t="s">
        <v>285</v>
      </c>
      <c r="C734" s="73" t="s">
        <v>10</v>
      </c>
      <c r="D734" s="74"/>
      <c r="E734" s="75" t="s">
        <v>27</v>
      </c>
      <c r="F734" s="76"/>
      <c r="G734" s="77">
        <v>1200</v>
      </c>
      <c r="H734" s="78">
        <f t="shared" si="297"/>
        <v>320</v>
      </c>
      <c r="I734" s="79"/>
      <c r="J734" s="98">
        <v>6</v>
      </c>
      <c r="K734" s="33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</row>
    <row r="735" spans="1:250" s="6" customFormat="1" ht="15.75" customHeight="1" x14ac:dyDescent="0.25">
      <c r="A735" s="86"/>
      <c r="B735" s="72"/>
      <c r="C735" s="73" t="s">
        <v>10</v>
      </c>
      <c r="D735" s="74"/>
      <c r="E735" s="75" t="s">
        <v>34</v>
      </c>
      <c r="F735" s="76"/>
      <c r="G735" s="77">
        <v>1500</v>
      </c>
      <c r="H735" s="78">
        <f t="shared" si="297"/>
        <v>400</v>
      </c>
      <c r="I735" s="79"/>
      <c r="J735" s="98"/>
      <c r="K735" s="33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</row>
    <row r="736" spans="1:250" s="6" customFormat="1" ht="15.75" customHeight="1" x14ac:dyDescent="0.25">
      <c r="A736" s="86" t="s">
        <v>212</v>
      </c>
      <c r="B736" s="81" t="s">
        <v>285</v>
      </c>
      <c r="C736" s="73" t="s">
        <v>10</v>
      </c>
      <c r="D736" s="74"/>
      <c r="E736" s="75" t="s">
        <v>27</v>
      </c>
      <c r="F736" s="76"/>
      <c r="G736" s="77">
        <v>800</v>
      </c>
      <c r="H736" s="78">
        <f t="shared" si="297"/>
        <v>213.33333333333334</v>
      </c>
      <c r="I736" s="79" t="s">
        <v>43</v>
      </c>
      <c r="J736" s="98">
        <v>32</v>
      </c>
      <c r="K736" s="33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</row>
    <row r="737" spans="1:250" s="6" customFormat="1" ht="15.75" customHeight="1" x14ac:dyDescent="0.25">
      <c r="A737" s="86"/>
      <c r="B737" s="81"/>
      <c r="C737" s="73" t="s">
        <v>10</v>
      </c>
      <c r="D737" s="74"/>
      <c r="E737" s="75" t="s">
        <v>27</v>
      </c>
      <c r="F737" s="76"/>
      <c r="G737" s="77">
        <v>1000</v>
      </c>
      <c r="H737" s="78">
        <f t="shared" ref="H737" si="307">G737*0.8/3</f>
        <v>266.66666666666669</v>
      </c>
      <c r="I737" s="79" t="s">
        <v>48</v>
      </c>
      <c r="J737" s="98"/>
      <c r="K737" s="33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</row>
    <row r="738" spans="1:250" s="6" customFormat="1" ht="15.75" customHeight="1" x14ac:dyDescent="0.25">
      <c r="A738" s="86"/>
      <c r="B738" s="81" t="s">
        <v>285</v>
      </c>
      <c r="C738" s="73" t="s">
        <v>10</v>
      </c>
      <c r="D738" s="74"/>
      <c r="E738" s="75" t="s">
        <v>27</v>
      </c>
      <c r="F738" s="76" t="s">
        <v>608</v>
      </c>
      <c r="G738" s="77">
        <v>1000</v>
      </c>
      <c r="H738" s="78">
        <f t="shared" ref="H738:H740" si="308">G738*0.8/3</f>
        <v>266.66666666666669</v>
      </c>
      <c r="I738" s="79" t="s">
        <v>48</v>
      </c>
      <c r="J738" s="98">
        <v>66</v>
      </c>
      <c r="K738" s="33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</row>
    <row r="739" spans="1:250" s="6" customFormat="1" ht="15.75" customHeight="1" x14ac:dyDescent="0.25">
      <c r="A739" s="86"/>
      <c r="B739" s="81"/>
      <c r="C739" s="73" t="s">
        <v>10</v>
      </c>
      <c r="D739" s="74"/>
      <c r="E739" s="75" t="s">
        <v>27</v>
      </c>
      <c r="F739" s="76" t="s">
        <v>608</v>
      </c>
      <c r="G739" s="77">
        <v>1200</v>
      </c>
      <c r="H739" s="78">
        <f t="shared" si="308"/>
        <v>320</v>
      </c>
      <c r="I739" s="79" t="s">
        <v>63</v>
      </c>
      <c r="J739" s="98"/>
      <c r="K739" s="33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</row>
    <row r="740" spans="1:250" s="6" customFormat="1" ht="15.75" customHeight="1" x14ac:dyDescent="0.25">
      <c r="A740" s="86"/>
      <c r="B740" s="81"/>
      <c r="C740" s="73" t="s">
        <v>10</v>
      </c>
      <c r="D740" s="74"/>
      <c r="E740" s="75" t="s">
        <v>27</v>
      </c>
      <c r="F740" s="76" t="s">
        <v>608</v>
      </c>
      <c r="G740" s="77">
        <v>1400</v>
      </c>
      <c r="H740" s="78">
        <f t="shared" si="308"/>
        <v>373.33333333333331</v>
      </c>
      <c r="I740" s="79" t="s">
        <v>54</v>
      </c>
      <c r="J740" s="98"/>
      <c r="K740" s="33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</row>
    <row r="741" spans="1:250" s="6" customFormat="1" ht="15" customHeight="1" x14ac:dyDescent="0.3">
      <c r="A741" s="69" t="s">
        <v>531</v>
      </c>
      <c r="B741" s="69"/>
      <c r="C741" s="69"/>
      <c r="D741" s="69"/>
      <c r="E741" s="69"/>
      <c r="F741" s="69"/>
      <c r="G741" s="69"/>
      <c r="H741" s="69"/>
      <c r="I741" s="69"/>
      <c r="J741" s="98"/>
      <c r="K741" s="33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</row>
    <row r="742" spans="1:250" s="6" customFormat="1" ht="15.6" customHeight="1" x14ac:dyDescent="0.25">
      <c r="A742" s="73" t="s">
        <v>532</v>
      </c>
      <c r="B742" s="72"/>
      <c r="C742" s="73" t="s">
        <v>10</v>
      </c>
      <c r="D742" s="74"/>
      <c r="E742" s="75"/>
      <c r="F742" s="76" t="s">
        <v>204</v>
      </c>
      <c r="G742" s="77">
        <v>800</v>
      </c>
      <c r="H742" s="78">
        <f>G742*0.8/3</f>
        <v>213.33333333333334</v>
      </c>
      <c r="I742" s="79" t="s">
        <v>49</v>
      </c>
      <c r="J742" s="98">
        <v>1</v>
      </c>
      <c r="K742" s="33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</row>
    <row r="743" spans="1:250" s="6" customFormat="1" ht="15" customHeight="1" x14ac:dyDescent="0.3">
      <c r="A743" s="69" t="s">
        <v>99</v>
      </c>
      <c r="B743" s="69"/>
      <c r="C743" s="69"/>
      <c r="D743" s="69"/>
      <c r="E743" s="69"/>
      <c r="F743" s="69"/>
      <c r="G743" s="69"/>
      <c r="H743" s="69"/>
      <c r="I743" s="69"/>
      <c r="J743" s="98"/>
      <c r="K743" s="33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</row>
    <row r="744" spans="1:250" s="6" customFormat="1" ht="15.6" customHeight="1" x14ac:dyDescent="0.25">
      <c r="A744" s="73" t="s">
        <v>488</v>
      </c>
      <c r="B744" s="72" t="s">
        <v>285</v>
      </c>
      <c r="C744" s="73" t="s">
        <v>10</v>
      </c>
      <c r="D744" s="74"/>
      <c r="E744" s="75" t="s">
        <v>27</v>
      </c>
      <c r="F744" s="76"/>
      <c r="G744" s="77">
        <v>1200</v>
      </c>
      <c r="H744" s="78">
        <f>G744*0.8/3</f>
        <v>320</v>
      </c>
      <c r="I744" s="79" t="s">
        <v>43</v>
      </c>
      <c r="J744" s="98">
        <v>6</v>
      </c>
      <c r="K744" s="33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</row>
    <row r="745" spans="1:250" s="6" customFormat="1" ht="15.75" customHeight="1" x14ac:dyDescent="0.25">
      <c r="A745" s="71"/>
      <c r="B745" s="72" t="s">
        <v>285</v>
      </c>
      <c r="C745" s="73" t="s">
        <v>10</v>
      </c>
      <c r="D745" s="74"/>
      <c r="E745" s="75" t="s">
        <v>27</v>
      </c>
      <c r="F745" s="76"/>
      <c r="G745" s="77"/>
      <c r="H745" s="78">
        <f t="shared" ref="H745" si="309">G745*0.8/3</f>
        <v>0</v>
      </c>
      <c r="I745" s="79" t="s">
        <v>45</v>
      </c>
      <c r="J745" s="98">
        <v>1</v>
      </c>
      <c r="K745" s="33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</row>
    <row r="746" spans="1:250" s="6" customFormat="1" ht="15.6" customHeight="1" x14ac:dyDescent="0.25">
      <c r="A746" s="73" t="s">
        <v>58</v>
      </c>
      <c r="B746" s="72" t="s">
        <v>285</v>
      </c>
      <c r="C746" s="73" t="s">
        <v>10</v>
      </c>
      <c r="D746" s="74"/>
      <c r="E746" s="75" t="s">
        <v>56</v>
      </c>
      <c r="F746" s="76" t="s">
        <v>194</v>
      </c>
      <c r="G746" s="77">
        <v>900</v>
      </c>
      <c r="H746" s="78">
        <f t="shared" ref="H746:H752" si="310">G746*0.8/3</f>
        <v>240</v>
      </c>
      <c r="I746" s="79" t="s">
        <v>54</v>
      </c>
      <c r="J746" s="98">
        <v>828</v>
      </c>
      <c r="K746" s="33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</row>
    <row r="747" spans="1:250" s="6" customFormat="1" ht="15.6" customHeight="1" x14ac:dyDescent="0.25">
      <c r="A747" s="73"/>
      <c r="B747" s="72" t="s">
        <v>285</v>
      </c>
      <c r="C747" s="73" t="s">
        <v>10</v>
      </c>
      <c r="D747" s="74"/>
      <c r="E747" s="75" t="s">
        <v>57</v>
      </c>
      <c r="F747" s="76" t="s">
        <v>676</v>
      </c>
      <c r="G747" s="77">
        <v>800</v>
      </c>
      <c r="H747" s="78">
        <f t="shared" si="310"/>
        <v>213.33333333333334</v>
      </c>
      <c r="I747" s="79" t="s">
        <v>63</v>
      </c>
      <c r="J747" s="98">
        <v>110</v>
      </c>
      <c r="K747" s="33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</row>
    <row r="748" spans="1:250" s="6" customFormat="1" ht="15.6" customHeight="1" x14ac:dyDescent="0.25">
      <c r="A748" s="73"/>
      <c r="B748" s="72"/>
      <c r="C748" s="73" t="s">
        <v>10</v>
      </c>
      <c r="D748" s="74"/>
      <c r="E748" s="75" t="s">
        <v>57</v>
      </c>
      <c r="F748" s="76" t="s">
        <v>676</v>
      </c>
      <c r="G748" s="77">
        <v>900</v>
      </c>
      <c r="H748" s="78">
        <f t="shared" si="310"/>
        <v>240</v>
      </c>
      <c r="I748" s="79" t="s">
        <v>54</v>
      </c>
      <c r="J748" s="98"/>
      <c r="K748" s="33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</row>
    <row r="749" spans="1:250" s="6" customFormat="1" ht="15.6" customHeight="1" x14ac:dyDescent="0.25">
      <c r="A749" s="73"/>
      <c r="B749" s="72"/>
      <c r="C749" s="73" t="s">
        <v>10</v>
      </c>
      <c r="D749" s="74"/>
      <c r="E749" s="75" t="s">
        <v>57</v>
      </c>
      <c r="F749" s="76" t="s">
        <v>676</v>
      </c>
      <c r="G749" s="77">
        <v>1000</v>
      </c>
      <c r="H749" s="78">
        <f t="shared" si="310"/>
        <v>266.66666666666669</v>
      </c>
      <c r="I749" s="79" t="s">
        <v>49</v>
      </c>
      <c r="J749" s="98"/>
      <c r="K749" s="33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</row>
    <row r="750" spans="1:250" s="6" customFormat="1" ht="15.6" customHeight="1" x14ac:dyDescent="0.25">
      <c r="A750" s="73"/>
      <c r="B750" s="72"/>
      <c r="C750" s="73" t="s">
        <v>10</v>
      </c>
      <c r="D750" s="74"/>
      <c r="E750" s="75" t="s">
        <v>215</v>
      </c>
      <c r="F750" s="76"/>
      <c r="G750" s="77">
        <v>750</v>
      </c>
      <c r="H750" s="78">
        <f t="shared" si="310"/>
        <v>200</v>
      </c>
      <c r="I750" s="79" t="s">
        <v>48</v>
      </c>
      <c r="J750" s="98">
        <v>34</v>
      </c>
      <c r="K750" s="33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</row>
    <row r="751" spans="1:250" s="6" customFormat="1" ht="15.6" customHeight="1" x14ac:dyDescent="0.25">
      <c r="A751" s="73"/>
      <c r="B751" s="72"/>
      <c r="C751" s="73" t="s">
        <v>10</v>
      </c>
      <c r="D751" s="74"/>
      <c r="E751" s="75" t="s">
        <v>215</v>
      </c>
      <c r="F751" s="76"/>
      <c r="G751" s="77">
        <v>800</v>
      </c>
      <c r="H751" s="78">
        <f t="shared" si="310"/>
        <v>213.33333333333334</v>
      </c>
      <c r="I751" s="79" t="s">
        <v>63</v>
      </c>
      <c r="J751" s="98"/>
      <c r="K751" s="33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</row>
    <row r="752" spans="1:250" s="6" customFormat="1" ht="15.6" customHeight="1" x14ac:dyDescent="0.25">
      <c r="A752" s="73"/>
      <c r="B752" s="72"/>
      <c r="C752" s="73" t="s">
        <v>10</v>
      </c>
      <c r="D752" s="74"/>
      <c r="E752" s="75" t="s">
        <v>215</v>
      </c>
      <c r="F752" s="76"/>
      <c r="G752" s="77">
        <v>900</v>
      </c>
      <c r="H752" s="78">
        <f t="shared" si="310"/>
        <v>240</v>
      </c>
      <c r="I752" s="79" t="s">
        <v>54</v>
      </c>
      <c r="J752" s="98"/>
      <c r="K752" s="33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</row>
    <row r="753" spans="1:250" s="6" customFormat="1" ht="15.6" customHeight="1" x14ac:dyDescent="0.25">
      <c r="A753" s="73" t="s">
        <v>208</v>
      </c>
      <c r="B753" s="72" t="s">
        <v>285</v>
      </c>
      <c r="C753" s="73" t="s">
        <v>10</v>
      </c>
      <c r="D753" s="74"/>
      <c r="E753" s="75" t="s">
        <v>56</v>
      </c>
      <c r="F753" s="76" t="s">
        <v>609</v>
      </c>
      <c r="G753" s="77">
        <v>900</v>
      </c>
      <c r="H753" s="78">
        <f>G753*0.8/3</f>
        <v>240</v>
      </c>
      <c r="I753" s="79" t="s">
        <v>54</v>
      </c>
      <c r="J753" s="98">
        <v>23</v>
      </c>
      <c r="K753" s="33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</row>
    <row r="754" spans="1:250" s="6" customFormat="1" ht="15.6" customHeight="1" x14ac:dyDescent="0.25">
      <c r="A754" s="73"/>
      <c r="B754" s="72"/>
      <c r="C754" s="73" t="s">
        <v>10</v>
      </c>
      <c r="D754" s="74"/>
      <c r="E754" s="75" t="s">
        <v>56</v>
      </c>
      <c r="F754" s="76" t="s">
        <v>609</v>
      </c>
      <c r="G754" s="77">
        <v>1000</v>
      </c>
      <c r="H754" s="78">
        <f>G754*0.8/3</f>
        <v>266.66666666666669</v>
      </c>
      <c r="I754" s="79" t="s">
        <v>49</v>
      </c>
      <c r="J754" s="98"/>
      <c r="K754" s="33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</row>
    <row r="755" spans="1:250" s="6" customFormat="1" ht="15.75" customHeight="1" x14ac:dyDescent="0.25">
      <c r="A755" s="73" t="s">
        <v>59</v>
      </c>
      <c r="B755" s="72" t="s">
        <v>285</v>
      </c>
      <c r="C755" s="73" t="s">
        <v>10</v>
      </c>
      <c r="D755" s="74"/>
      <c r="E755" s="75" t="s">
        <v>33</v>
      </c>
      <c r="F755" s="76"/>
      <c r="G755" s="77">
        <v>600</v>
      </c>
      <c r="H755" s="78">
        <f t="shared" ref="H755" si="311">G755*0.8/3</f>
        <v>160</v>
      </c>
      <c r="I755" s="79" t="s">
        <v>45</v>
      </c>
      <c r="J755" s="98">
        <v>1</v>
      </c>
      <c r="K755" s="33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</row>
    <row r="756" spans="1:250" s="6" customFormat="1" ht="15.75" customHeight="1" x14ac:dyDescent="0.25">
      <c r="A756" s="71"/>
      <c r="B756" s="72" t="s">
        <v>285</v>
      </c>
      <c r="C756" s="73" t="s">
        <v>10</v>
      </c>
      <c r="D756" s="74"/>
      <c r="E756" s="75" t="s">
        <v>27</v>
      </c>
      <c r="F756" s="76" t="s">
        <v>608</v>
      </c>
      <c r="G756" s="77">
        <v>900</v>
      </c>
      <c r="H756" s="78">
        <f t="shared" ref="H756:H783" si="312">G756*0.8/3</f>
        <v>240</v>
      </c>
      <c r="I756" s="79" t="s">
        <v>54</v>
      </c>
      <c r="J756" s="98">
        <v>1</v>
      </c>
      <c r="K756" s="33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</row>
    <row r="757" spans="1:250" s="6" customFormat="1" ht="15.75" customHeight="1" x14ac:dyDescent="0.25">
      <c r="A757" s="71"/>
      <c r="B757" s="72"/>
      <c r="C757" s="73" t="s">
        <v>10</v>
      </c>
      <c r="D757" s="74"/>
      <c r="E757" s="75" t="s">
        <v>207</v>
      </c>
      <c r="F757" s="76" t="s">
        <v>196</v>
      </c>
      <c r="G757" s="77">
        <v>1200</v>
      </c>
      <c r="H757" s="78">
        <f t="shared" ref="H757" si="313">G757*0.8/3</f>
        <v>320</v>
      </c>
      <c r="I757" s="79" t="s">
        <v>53</v>
      </c>
      <c r="J757" s="98">
        <v>1</v>
      </c>
      <c r="K757" s="33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</row>
    <row r="758" spans="1:250" s="6" customFormat="1" ht="15.75" customHeight="1" x14ac:dyDescent="0.25">
      <c r="A758" s="71"/>
      <c r="B758" s="72"/>
      <c r="C758" s="73" t="s">
        <v>10</v>
      </c>
      <c r="D758" s="74"/>
      <c r="E758" s="75" t="s">
        <v>207</v>
      </c>
      <c r="F758" s="76" t="s">
        <v>196</v>
      </c>
      <c r="G758" s="77">
        <v>1400</v>
      </c>
      <c r="H758" s="78">
        <f t="shared" ref="H758" si="314">G758*0.8/3</f>
        <v>373.33333333333331</v>
      </c>
      <c r="I758" s="79" t="s">
        <v>46</v>
      </c>
      <c r="J758" s="98">
        <v>2</v>
      </c>
      <c r="K758" s="33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</row>
    <row r="759" spans="1:250" s="6" customFormat="1" ht="15.75" customHeight="1" x14ac:dyDescent="0.25">
      <c r="A759" s="71"/>
      <c r="B759" s="72"/>
      <c r="C759" s="73" t="s">
        <v>10</v>
      </c>
      <c r="D759" s="74"/>
      <c r="E759" s="75" t="s">
        <v>207</v>
      </c>
      <c r="F759" s="76" t="s">
        <v>196</v>
      </c>
      <c r="G759" s="77">
        <v>2500</v>
      </c>
      <c r="H759" s="78">
        <f t="shared" ref="H759" si="315">G759*0.8/3</f>
        <v>666.66666666666663</v>
      </c>
      <c r="I759" s="79" t="s">
        <v>450</v>
      </c>
      <c r="J759" s="98">
        <v>1</v>
      </c>
      <c r="K759" s="33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</row>
    <row r="760" spans="1:250" s="6" customFormat="1" ht="15.75" customHeight="1" x14ac:dyDescent="0.25">
      <c r="A760" s="71"/>
      <c r="B760" s="72"/>
      <c r="C760" s="73" t="s">
        <v>10</v>
      </c>
      <c r="D760" s="74"/>
      <c r="E760" s="75" t="s">
        <v>486</v>
      </c>
      <c r="F760" s="76"/>
      <c r="G760" s="77">
        <v>1400</v>
      </c>
      <c r="H760" s="78">
        <f t="shared" ref="H760" si="316">G760*0.8/3</f>
        <v>373.33333333333331</v>
      </c>
      <c r="I760" s="79" t="s">
        <v>46</v>
      </c>
      <c r="J760" s="98">
        <v>1</v>
      </c>
      <c r="K760" s="33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</row>
    <row r="761" spans="1:250" s="6" customFormat="1" ht="15.75" customHeight="1" x14ac:dyDescent="0.25">
      <c r="A761" s="71"/>
      <c r="B761" s="72" t="s">
        <v>285</v>
      </c>
      <c r="C761" s="73" t="s">
        <v>10</v>
      </c>
      <c r="D761" s="74"/>
      <c r="E761" s="75" t="s">
        <v>57</v>
      </c>
      <c r="F761" s="76" t="s">
        <v>196</v>
      </c>
      <c r="G761" s="77">
        <v>1000</v>
      </c>
      <c r="H761" s="78">
        <f t="shared" si="312"/>
        <v>266.66666666666669</v>
      </c>
      <c r="I761" s="79" t="s">
        <v>49</v>
      </c>
      <c r="J761" s="98">
        <v>46</v>
      </c>
      <c r="K761" s="33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</row>
    <row r="762" spans="1:250" s="6" customFormat="1" ht="15.75" customHeight="1" x14ac:dyDescent="0.25">
      <c r="A762" s="71"/>
      <c r="B762" s="72"/>
      <c r="C762" s="73" t="s">
        <v>10</v>
      </c>
      <c r="D762" s="74"/>
      <c r="E762" s="75" t="s">
        <v>57</v>
      </c>
      <c r="F762" s="76" t="s">
        <v>196</v>
      </c>
      <c r="G762" s="77">
        <v>1200</v>
      </c>
      <c r="H762" s="78">
        <f t="shared" ref="H762" si="317">G762*0.8/3</f>
        <v>320</v>
      </c>
      <c r="I762" s="79" t="s">
        <v>53</v>
      </c>
      <c r="J762" s="32"/>
      <c r="K762" s="33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</row>
    <row r="763" spans="1:250" s="6" customFormat="1" ht="15.75" customHeight="1" x14ac:dyDescent="0.25">
      <c r="A763" s="71"/>
      <c r="B763" s="72"/>
      <c r="C763" s="73" t="s">
        <v>10</v>
      </c>
      <c r="D763" s="74"/>
      <c r="E763" s="75" t="s">
        <v>57</v>
      </c>
      <c r="F763" s="76" t="s">
        <v>196</v>
      </c>
      <c r="G763" s="77">
        <v>1400</v>
      </c>
      <c r="H763" s="78">
        <f t="shared" si="312"/>
        <v>373.33333333333331</v>
      </c>
      <c r="I763" s="79" t="s">
        <v>46</v>
      </c>
      <c r="J763" s="32"/>
      <c r="K763" s="33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</row>
    <row r="764" spans="1:250" s="6" customFormat="1" ht="15.75" customHeight="1" x14ac:dyDescent="0.25">
      <c r="A764" s="71"/>
      <c r="B764" s="72"/>
      <c r="C764" s="73" t="s">
        <v>10</v>
      </c>
      <c r="D764" s="74"/>
      <c r="E764" s="75" t="s">
        <v>57</v>
      </c>
      <c r="F764" s="76" t="s">
        <v>196</v>
      </c>
      <c r="G764" s="77">
        <v>1600</v>
      </c>
      <c r="H764" s="78">
        <f t="shared" ref="H764" si="318">G764*0.8/3</f>
        <v>426.66666666666669</v>
      </c>
      <c r="I764" s="79" t="s">
        <v>169</v>
      </c>
      <c r="J764" s="32"/>
      <c r="K764" s="33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</row>
    <row r="765" spans="1:250" s="6" customFormat="1" ht="15.75" customHeight="1" x14ac:dyDescent="0.25">
      <c r="A765" s="71"/>
      <c r="B765" s="72"/>
      <c r="C765" s="73" t="s">
        <v>10</v>
      </c>
      <c r="D765" s="74"/>
      <c r="E765" s="75" t="s">
        <v>201</v>
      </c>
      <c r="F765" s="76" t="s">
        <v>608</v>
      </c>
      <c r="G765" s="77">
        <v>1400</v>
      </c>
      <c r="H765" s="78">
        <f t="shared" ref="H765" si="319">G765*0.8/3</f>
        <v>373.33333333333331</v>
      </c>
      <c r="I765" s="79" t="s">
        <v>46</v>
      </c>
      <c r="J765" s="32">
        <v>1</v>
      </c>
      <c r="K765" s="33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</row>
    <row r="766" spans="1:250" s="6" customFormat="1" ht="15.75" customHeight="1" x14ac:dyDescent="0.25">
      <c r="A766" s="71"/>
      <c r="B766" s="72"/>
      <c r="C766" s="73" t="s">
        <v>10</v>
      </c>
      <c r="D766" s="74"/>
      <c r="E766" s="75" t="s">
        <v>34</v>
      </c>
      <c r="F766" s="76"/>
      <c r="G766" s="77">
        <v>800</v>
      </c>
      <c r="H766" s="78">
        <f t="shared" si="312"/>
        <v>213.33333333333334</v>
      </c>
      <c r="I766" s="79" t="s">
        <v>63</v>
      </c>
      <c r="J766" s="32">
        <v>1</v>
      </c>
      <c r="K766" s="33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</row>
    <row r="767" spans="1:250" s="6" customFormat="1" ht="15.75" customHeight="1" x14ac:dyDescent="0.25">
      <c r="A767" s="71"/>
      <c r="B767" s="72"/>
      <c r="C767" s="73" t="s">
        <v>10</v>
      </c>
      <c r="D767" s="74"/>
      <c r="E767" s="75" t="s">
        <v>486</v>
      </c>
      <c r="F767" s="76" t="s">
        <v>394</v>
      </c>
      <c r="G767" s="77">
        <v>1400</v>
      </c>
      <c r="H767" s="78">
        <f t="shared" ref="H767" si="320">G767*0.8/3</f>
        <v>373.33333333333331</v>
      </c>
      <c r="I767" s="79" t="s">
        <v>46</v>
      </c>
      <c r="J767" s="32">
        <v>1</v>
      </c>
      <c r="K767" s="33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</row>
    <row r="768" spans="1:250" s="6" customFormat="1" ht="15.75" customHeight="1" x14ac:dyDescent="0.25">
      <c r="A768" s="71" t="s">
        <v>461</v>
      </c>
      <c r="B768" s="72"/>
      <c r="C768" s="73" t="s">
        <v>10</v>
      </c>
      <c r="D768" s="74"/>
      <c r="E768" s="75" t="s">
        <v>56</v>
      </c>
      <c r="F768" s="76" t="s">
        <v>677</v>
      </c>
      <c r="G768" s="77"/>
      <c r="H768" s="78">
        <f t="shared" ref="H768" si="321">G768*0.8/3</f>
        <v>0</v>
      </c>
      <c r="I768" s="79" t="s">
        <v>49</v>
      </c>
      <c r="J768" s="32">
        <v>1</v>
      </c>
      <c r="K768" s="33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</row>
    <row r="769" spans="1:250" s="6" customFormat="1" ht="15.75" customHeight="1" x14ac:dyDescent="0.25">
      <c r="A769" s="71" t="s">
        <v>84</v>
      </c>
      <c r="B769" s="72" t="s">
        <v>285</v>
      </c>
      <c r="C769" s="73" t="s">
        <v>10</v>
      </c>
      <c r="D769" s="74"/>
      <c r="E769" s="75" t="s">
        <v>56</v>
      </c>
      <c r="F769" s="76" t="s">
        <v>609</v>
      </c>
      <c r="G769" s="77">
        <v>1200</v>
      </c>
      <c r="H769" s="78">
        <f t="shared" ref="H769" si="322">G769*0.8/3</f>
        <v>320</v>
      </c>
      <c r="I769" s="79" t="s">
        <v>53</v>
      </c>
      <c r="J769" s="32">
        <v>17</v>
      </c>
      <c r="K769" s="33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</row>
    <row r="770" spans="1:250" s="6" customFormat="1" ht="15.75" customHeight="1" x14ac:dyDescent="0.25">
      <c r="A770" s="71"/>
      <c r="B770" s="72"/>
      <c r="C770" s="73" t="s">
        <v>10</v>
      </c>
      <c r="D770" s="74"/>
      <c r="E770" s="75" t="s">
        <v>56</v>
      </c>
      <c r="F770" s="76" t="s">
        <v>609</v>
      </c>
      <c r="G770" s="77">
        <v>1400</v>
      </c>
      <c r="H770" s="78">
        <f t="shared" ref="H770" si="323">G770*0.8/3</f>
        <v>373.33333333333331</v>
      </c>
      <c r="I770" s="79" t="s">
        <v>46</v>
      </c>
      <c r="J770" s="32"/>
      <c r="K770" s="33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</row>
    <row r="771" spans="1:250" s="6" customFormat="1" ht="15.75" customHeight="1" x14ac:dyDescent="0.25">
      <c r="A771" s="71"/>
      <c r="B771" s="72"/>
      <c r="C771" s="73" t="s">
        <v>10</v>
      </c>
      <c r="D771" s="74"/>
      <c r="E771" s="75" t="s">
        <v>56</v>
      </c>
      <c r="F771" s="76" t="s">
        <v>609</v>
      </c>
      <c r="G771" s="77">
        <v>1600</v>
      </c>
      <c r="H771" s="78">
        <f t="shared" ref="H771" si="324">G771*0.8/3</f>
        <v>426.66666666666669</v>
      </c>
      <c r="I771" s="79" t="s">
        <v>169</v>
      </c>
      <c r="J771" s="32"/>
      <c r="K771" s="33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</row>
    <row r="772" spans="1:250" s="6" customFormat="1" ht="15.75" customHeight="1" x14ac:dyDescent="0.25">
      <c r="A772" s="71"/>
      <c r="B772" s="72" t="s">
        <v>285</v>
      </c>
      <c r="C772" s="73" t="s">
        <v>10</v>
      </c>
      <c r="D772" s="74"/>
      <c r="E772" s="75" t="s">
        <v>75</v>
      </c>
      <c r="F772" s="76" t="s">
        <v>194</v>
      </c>
      <c r="G772" s="77">
        <v>750</v>
      </c>
      <c r="H772" s="78">
        <f t="shared" si="312"/>
        <v>200</v>
      </c>
      <c r="I772" s="79" t="s">
        <v>48</v>
      </c>
      <c r="J772" s="32">
        <v>42</v>
      </c>
      <c r="K772" s="33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</row>
    <row r="773" spans="1:250" s="6" customFormat="1" ht="15.75" customHeight="1" x14ac:dyDescent="0.25">
      <c r="A773" s="71"/>
      <c r="B773" s="72"/>
      <c r="C773" s="73" t="s">
        <v>10</v>
      </c>
      <c r="D773" s="74"/>
      <c r="E773" s="75" t="s">
        <v>75</v>
      </c>
      <c r="F773" s="76" t="s">
        <v>194</v>
      </c>
      <c r="G773" s="77">
        <v>900</v>
      </c>
      <c r="H773" s="78">
        <f t="shared" ref="H773" si="325">G773*0.8/3</f>
        <v>240</v>
      </c>
      <c r="I773" s="79" t="s">
        <v>54</v>
      </c>
      <c r="J773" s="32"/>
      <c r="K773" s="33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</row>
    <row r="774" spans="1:250" s="6" customFormat="1" ht="15.75" customHeight="1" x14ac:dyDescent="0.25">
      <c r="A774" s="71"/>
      <c r="B774" s="72"/>
      <c r="C774" s="73" t="s">
        <v>10</v>
      </c>
      <c r="D774" s="74"/>
      <c r="E774" s="75" t="s">
        <v>75</v>
      </c>
      <c r="F774" s="76" t="s">
        <v>194</v>
      </c>
      <c r="G774" s="77">
        <v>1000</v>
      </c>
      <c r="H774" s="78">
        <f t="shared" ref="H774" si="326">G774*0.8/3</f>
        <v>266.66666666666669</v>
      </c>
      <c r="I774" s="79" t="s">
        <v>49</v>
      </c>
      <c r="J774" s="32"/>
      <c r="K774" s="33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</row>
    <row r="775" spans="1:250" s="6" customFormat="1" ht="15.75" customHeight="1" x14ac:dyDescent="0.25">
      <c r="A775" s="71"/>
      <c r="B775" s="72"/>
      <c r="C775" s="73" t="s">
        <v>10</v>
      </c>
      <c r="D775" s="74"/>
      <c r="E775" s="75" t="s">
        <v>75</v>
      </c>
      <c r="F775" s="76" t="s">
        <v>194</v>
      </c>
      <c r="G775" s="77">
        <v>1200</v>
      </c>
      <c r="H775" s="78">
        <f t="shared" ref="H775" si="327">G775*0.8/3</f>
        <v>320</v>
      </c>
      <c r="I775" s="79" t="s">
        <v>53</v>
      </c>
      <c r="J775" s="32"/>
      <c r="K775" s="33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</row>
    <row r="776" spans="1:250" s="6" customFormat="1" ht="15.75" customHeight="1" x14ac:dyDescent="0.25">
      <c r="A776" s="71"/>
      <c r="B776" s="72"/>
      <c r="C776" s="73" t="s">
        <v>10</v>
      </c>
      <c r="D776" s="74"/>
      <c r="E776" s="75" t="s">
        <v>75</v>
      </c>
      <c r="F776" s="76" t="s">
        <v>194</v>
      </c>
      <c r="G776" s="77">
        <v>1400</v>
      </c>
      <c r="H776" s="78">
        <f t="shared" ref="H776:H780" si="328">G776*0.8/3</f>
        <v>373.33333333333331</v>
      </c>
      <c r="I776" s="79" t="s">
        <v>46</v>
      </c>
      <c r="J776" s="32"/>
      <c r="K776" s="33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</row>
    <row r="777" spans="1:250" s="6" customFormat="1" ht="15.75" customHeight="1" x14ac:dyDescent="0.25">
      <c r="A777" s="71"/>
      <c r="B777" s="72" t="s">
        <v>285</v>
      </c>
      <c r="C777" s="73" t="s">
        <v>10</v>
      </c>
      <c r="D777" s="74"/>
      <c r="E777" s="75" t="s">
        <v>27</v>
      </c>
      <c r="F777" s="76" t="s">
        <v>196</v>
      </c>
      <c r="G777" s="77">
        <v>1200</v>
      </c>
      <c r="H777" s="78">
        <f t="shared" ref="H777" si="329">G777*0.8/3</f>
        <v>320</v>
      </c>
      <c r="I777" s="79" t="s">
        <v>53</v>
      </c>
      <c r="J777" s="32" t="s">
        <v>972</v>
      </c>
      <c r="K777" s="33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</row>
    <row r="778" spans="1:250" s="6" customFormat="1" ht="15.75" customHeight="1" x14ac:dyDescent="0.25">
      <c r="A778" s="71"/>
      <c r="B778" s="72"/>
      <c r="C778" s="73" t="s">
        <v>10</v>
      </c>
      <c r="D778" s="74"/>
      <c r="E778" s="75" t="s">
        <v>27</v>
      </c>
      <c r="F778" s="76" t="s">
        <v>196</v>
      </c>
      <c r="G778" s="77">
        <v>1400</v>
      </c>
      <c r="H778" s="78">
        <f t="shared" ref="H778" si="330">G778*0.8/3</f>
        <v>373.33333333333331</v>
      </c>
      <c r="I778" s="79" t="s">
        <v>46</v>
      </c>
      <c r="J778" s="32"/>
      <c r="K778" s="33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</row>
    <row r="779" spans="1:250" s="6" customFormat="1" ht="15.75" customHeight="1" x14ac:dyDescent="0.25">
      <c r="A779" s="71"/>
      <c r="B779" s="72"/>
      <c r="C779" s="73" t="s">
        <v>10</v>
      </c>
      <c r="D779" s="74"/>
      <c r="E779" s="75" t="s">
        <v>27</v>
      </c>
      <c r="F779" s="76" t="s">
        <v>196</v>
      </c>
      <c r="G779" s="77">
        <v>1600</v>
      </c>
      <c r="H779" s="78">
        <f t="shared" ref="H779" si="331">G779*0.8/3</f>
        <v>426.66666666666669</v>
      </c>
      <c r="I779" s="79" t="s">
        <v>169</v>
      </c>
      <c r="J779" s="32"/>
      <c r="K779" s="33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</row>
    <row r="780" spans="1:250" s="6" customFormat="1" ht="15.75" customHeight="1" x14ac:dyDescent="0.25">
      <c r="A780" s="71"/>
      <c r="B780" s="72"/>
      <c r="C780" s="73" t="s">
        <v>10</v>
      </c>
      <c r="D780" s="74"/>
      <c r="E780" s="75" t="s">
        <v>27</v>
      </c>
      <c r="F780" s="76" t="s">
        <v>722</v>
      </c>
      <c r="G780" s="77">
        <v>1000</v>
      </c>
      <c r="H780" s="78">
        <f t="shared" si="328"/>
        <v>266.66666666666669</v>
      </c>
      <c r="I780" s="79" t="s">
        <v>49</v>
      </c>
      <c r="J780" s="32">
        <v>1</v>
      </c>
      <c r="K780" s="33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</row>
    <row r="781" spans="1:250" s="6" customFormat="1" ht="15.75" customHeight="1" x14ac:dyDescent="0.25">
      <c r="A781" s="71"/>
      <c r="B781" s="72"/>
      <c r="C781" s="73" t="s">
        <v>10</v>
      </c>
      <c r="D781" s="74"/>
      <c r="E781" s="75" t="s">
        <v>198</v>
      </c>
      <c r="F781" s="76" t="s">
        <v>519</v>
      </c>
      <c r="G781" s="77">
        <v>1200</v>
      </c>
      <c r="H781" s="78">
        <f t="shared" ref="H781" si="332">G781*0.8/3</f>
        <v>320</v>
      </c>
      <c r="I781" s="79" t="s">
        <v>53</v>
      </c>
      <c r="J781" s="32">
        <v>1</v>
      </c>
      <c r="K781" s="33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</row>
    <row r="782" spans="1:250" s="6" customFormat="1" ht="15.75" customHeight="1" x14ac:dyDescent="0.25">
      <c r="A782" s="71"/>
      <c r="B782" s="72"/>
      <c r="C782" s="73" t="s">
        <v>10</v>
      </c>
      <c r="D782" s="74"/>
      <c r="E782" s="75" t="s">
        <v>56</v>
      </c>
      <c r="F782" s="76"/>
      <c r="G782" s="77">
        <v>1400</v>
      </c>
      <c r="H782" s="78">
        <f t="shared" ref="H782" si="333">G782*0.8/3</f>
        <v>373.33333333333331</v>
      </c>
      <c r="I782" s="79" t="s">
        <v>46</v>
      </c>
      <c r="J782" s="32">
        <v>1</v>
      </c>
      <c r="K782" s="33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</row>
    <row r="783" spans="1:250" s="6" customFormat="1" ht="15.75" customHeight="1" x14ac:dyDescent="0.25">
      <c r="A783" s="71"/>
      <c r="B783" s="72"/>
      <c r="C783" s="73" t="s">
        <v>10</v>
      </c>
      <c r="D783" s="74"/>
      <c r="E783" s="75" t="s">
        <v>430</v>
      </c>
      <c r="F783" s="76"/>
      <c r="G783" s="77">
        <v>1600</v>
      </c>
      <c r="H783" s="78">
        <f t="shared" si="312"/>
        <v>426.66666666666669</v>
      </c>
      <c r="I783" s="79" t="s">
        <v>169</v>
      </c>
      <c r="J783" s="32">
        <v>3</v>
      </c>
      <c r="K783" s="33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</row>
    <row r="784" spans="1:250" s="6" customFormat="1" ht="15.75" customHeight="1" x14ac:dyDescent="0.25">
      <c r="A784" s="71"/>
      <c r="B784" s="72"/>
      <c r="C784" s="73" t="s">
        <v>10</v>
      </c>
      <c r="D784" s="74"/>
      <c r="E784" s="75" t="s">
        <v>207</v>
      </c>
      <c r="F784" s="76" t="s">
        <v>453</v>
      </c>
      <c r="G784" s="77">
        <v>1600</v>
      </c>
      <c r="H784" s="78">
        <f t="shared" ref="H784" si="334">G784*0.8/3</f>
        <v>426.66666666666669</v>
      </c>
      <c r="I784" s="79" t="s">
        <v>169</v>
      </c>
      <c r="J784" s="32">
        <v>1</v>
      </c>
      <c r="K784" s="33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</row>
    <row r="785" spans="1:250" s="6" customFormat="1" ht="15" customHeight="1" x14ac:dyDescent="0.3">
      <c r="A785" s="69" t="s">
        <v>100</v>
      </c>
      <c r="B785" s="69"/>
      <c r="C785" s="69"/>
      <c r="D785" s="69"/>
      <c r="E785" s="69"/>
      <c r="F785" s="69"/>
      <c r="G785" s="69"/>
      <c r="H785" s="69"/>
      <c r="I785" s="69"/>
      <c r="J785" s="98"/>
      <c r="K785" s="33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</row>
    <row r="786" spans="1:250" s="6" customFormat="1" ht="15.75" customHeight="1" x14ac:dyDescent="0.25">
      <c r="A786" s="71" t="s">
        <v>493</v>
      </c>
      <c r="B786" s="72"/>
      <c r="C786" s="73" t="s">
        <v>10</v>
      </c>
      <c r="D786" s="74"/>
      <c r="E786" s="75" t="s">
        <v>27</v>
      </c>
      <c r="F786" s="76"/>
      <c r="G786" s="77">
        <v>600</v>
      </c>
      <c r="H786" s="78">
        <f t="shared" ref="H786" si="335">G786*0.8/3</f>
        <v>160</v>
      </c>
      <c r="I786" s="79" t="s">
        <v>54</v>
      </c>
      <c r="J786" s="32">
        <v>1</v>
      </c>
      <c r="K786" s="33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</row>
    <row r="787" spans="1:250" s="6" customFormat="1" ht="15.75" customHeight="1" x14ac:dyDescent="0.25">
      <c r="A787" s="71"/>
      <c r="B787" s="72" t="s">
        <v>285</v>
      </c>
      <c r="C787" s="73" t="s">
        <v>10</v>
      </c>
      <c r="D787" s="74"/>
      <c r="E787" s="75" t="s">
        <v>430</v>
      </c>
      <c r="F787" s="76" t="s">
        <v>752</v>
      </c>
      <c r="G787" s="77">
        <v>750</v>
      </c>
      <c r="H787" s="78">
        <f t="shared" ref="H787" si="336">G787*0.8/3</f>
        <v>200</v>
      </c>
      <c r="I787" s="79" t="s">
        <v>54</v>
      </c>
      <c r="J787" s="32">
        <v>49</v>
      </c>
      <c r="K787" s="33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</row>
    <row r="788" spans="1:250" s="6" customFormat="1" ht="15.75" customHeight="1" x14ac:dyDescent="0.25">
      <c r="A788" s="71"/>
      <c r="B788" s="72"/>
      <c r="C788" s="73" t="s">
        <v>10</v>
      </c>
      <c r="D788" s="74"/>
      <c r="E788" s="75" t="s">
        <v>430</v>
      </c>
      <c r="F788" s="76" t="s">
        <v>752</v>
      </c>
      <c r="G788" s="77">
        <v>850</v>
      </c>
      <c r="H788" s="78">
        <f t="shared" ref="H788" si="337">G788*0.8/3</f>
        <v>226.66666666666666</v>
      </c>
      <c r="I788" s="79" t="s">
        <v>49</v>
      </c>
      <c r="J788" s="32"/>
      <c r="K788" s="33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</row>
    <row r="789" spans="1:250" s="6" customFormat="1" ht="15.75" customHeight="1" x14ac:dyDescent="0.25">
      <c r="A789" s="71"/>
      <c r="B789" s="72"/>
      <c r="C789" s="73" t="s">
        <v>10</v>
      </c>
      <c r="D789" s="74"/>
      <c r="E789" s="75" t="s">
        <v>430</v>
      </c>
      <c r="F789" s="76" t="s">
        <v>752</v>
      </c>
      <c r="G789" s="77">
        <v>1000</v>
      </c>
      <c r="H789" s="78">
        <f t="shared" ref="H789" si="338">G789*0.8/3</f>
        <v>266.66666666666669</v>
      </c>
      <c r="I789" s="79" t="s">
        <v>53</v>
      </c>
      <c r="J789" s="32"/>
      <c r="K789" s="33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</row>
    <row r="790" spans="1:250" s="6" customFormat="1" ht="15.75" customHeight="1" x14ac:dyDescent="0.25">
      <c r="A790" s="71"/>
      <c r="B790" s="72"/>
      <c r="C790" s="73" t="s">
        <v>10</v>
      </c>
      <c r="D790" s="74"/>
      <c r="E790" s="75" t="s">
        <v>430</v>
      </c>
      <c r="F790" s="76" t="s">
        <v>752</v>
      </c>
      <c r="G790" s="77">
        <v>1200</v>
      </c>
      <c r="H790" s="78">
        <f t="shared" ref="H790" si="339">G790*0.8/3</f>
        <v>320</v>
      </c>
      <c r="I790" s="79" t="s">
        <v>46</v>
      </c>
      <c r="J790" s="32"/>
      <c r="K790" s="33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</row>
    <row r="791" spans="1:250" s="6" customFormat="1" ht="15" customHeight="1" x14ac:dyDescent="0.3">
      <c r="A791" s="69" t="s">
        <v>753</v>
      </c>
      <c r="B791" s="69"/>
      <c r="C791" s="69"/>
      <c r="D791" s="69"/>
      <c r="E791" s="69"/>
      <c r="F791" s="69"/>
      <c r="G791" s="69"/>
      <c r="H791" s="69"/>
      <c r="I791" s="69"/>
      <c r="J791" s="98"/>
      <c r="K791" s="33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</row>
    <row r="792" spans="1:250" s="6" customFormat="1" ht="15.75" customHeight="1" x14ac:dyDescent="0.25">
      <c r="A792" s="71" t="s">
        <v>754</v>
      </c>
      <c r="B792" s="72" t="s">
        <v>285</v>
      </c>
      <c r="C792" s="73" t="s">
        <v>10</v>
      </c>
      <c r="D792" s="74"/>
      <c r="E792" s="75" t="s">
        <v>715</v>
      </c>
      <c r="F792" s="76" t="s">
        <v>453</v>
      </c>
      <c r="G792" s="77">
        <v>400</v>
      </c>
      <c r="H792" s="78">
        <f t="shared" ref="H792" si="340">G792*0.8/3</f>
        <v>106.66666666666667</v>
      </c>
      <c r="I792" s="79" t="s">
        <v>694</v>
      </c>
      <c r="J792" s="32">
        <v>48</v>
      </c>
      <c r="K792" s="33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</row>
    <row r="793" spans="1:250" s="6" customFormat="1" ht="15.75" customHeight="1" x14ac:dyDescent="0.25">
      <c r="A793" s="71"/>
      <c r="B793" s="72"/>
      <c r="C793" s="73" t="s">
        <v>10</v>
      </c>
      <c r="D793" s="74"/>
      <c r="E793" s="75" t="s">
        <v>715</v>
      </c>
      <c r="F793" s="76" t="s">
        <v>453</v>
      </c>
      <c r="G793" s="77">
        <v>450</v>
      </c>
      <c r="H793" s="78">
        <f t="shared" ref="H793:H794" si="341">G793*0.8/3</f>
        <v>120</v>
      </c>
      <c r="I793" s="79" t="s">
        <v>43</v>
      </c>
      <c r="J793" s="32"/>
      <c r="K793" s="33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</row>
    <row r="794" spans="1:250" s="6" customFormat="1" ht="15.75" customHeight="1" x14ac:dyDescent="0.25">
      <c r="A794" s="71"/>
      <c r="B794" s="72" t="s">
        <v>285</v>
      </c>
      <c r="C794" s="73" t="s">
        <v>10</v>
      </c>
      <c r="D794" s="74"/>
      <c r="E794" s="75" t="s">
        <v>22</v>
      </c>
      <c r="F794" s="76" t="s">
        <v>365</v>
      </c>
      <c r="G794" s="77">
        <v>450</v>
      </c>
      <c r="H794" s="78">
        <f t="shared" si="341"/>
        <v>120</v>
      </c>
      <c r="I794" s="79" t="s">
        <v>694</v>
      </c>
      <c r="J794" s="32"/>
      <c r="K794" s="33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</row>
    <row r="795" spans="1:250" s="6" customFormat="1" ht="15.75" customHeight="1" x14ac:dyDescent="0.25">
      <c r="A795" s="71"/>
      <c r="B795" s="72"/>
      <c r="C795" s="73" t="s">
        <v>10</v>
      </c>
      <c r="D795" s="74"/>
      <c r="E795" s="75" t="s">
        <v>22</v>
      </c>
      <c r="F795" s="76" t="s">
        <v>365</v>
      </c>
      <c r="G795" s="77">
        <v>500</v>
      </c>
      <c r="H795" s="78">
        <f t="shared" ref="H795" si="342">G795*0.8/3</f>
        <v>133.33333333333334</v>
      </c>
      <c r="I795" s="79" t="s">
        <v>43</v>
      </c>
      <c r="J795" s="32"/>
      <c r="K795" s="33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</row>
    <row r="796" spans="1:250" s="6" customFormat="1" ht="15" customHeight="1" x14ac:dyDescent="0.3">
      <c r="A796" s="69" t="s">
        <v>348</v>
      </c>
      <c r="B796" s="69"/>
      <c r="C796" s="69"/>
      <c r="D796" s="69"/>
      <c r="E796" s="69"/>
      <c r="F796" s="69"/>
      <c r="G796" s="69"/>
      <c r="H796" s="69"/>
      <c r="I796" s="69"/>
      <c r="J796" s="98"/>
      <c r="K796" s="33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</row>
    <row r="797" spans="1:250" s="6" customFormat="1" ht="15.75" customHeight="1" x14ac:dyDescent="0.25">
      <c r="A797" s="71"/>
      <c r="B797" s="72" t="s">
        <v>285</v>
      </c>
      <c r="C797" s="73" t="s">
        <v>10</v>
      </c>
      <c r="D797" s="74"/>
      <c r="E797" s="75" t="s">
        <v>33</v>
      </c>
      <c r="F797" s="76"/>
      <c r="G797" s="77">
        <v>2000</v>
      </c>
      <c r="H797" s="78">
        <f t="shared" ref="H797" si="343">G797*0.8/3</f>
        <v>533.33333333333337</v>
      </c>
      <c r="I797" s="79" t="s">
        <v>195</v>
      </c>
      <c r="J797" s="32">
        <v>36</v>
      </c>
      <c r="K797" s="33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</row>
    <row r="798" spans="1:250" s="6" customFormat="1" ht="15.75" customHeight="1" x14ac:dyDescent="0.25">
      <c r="A798" s="71"/>
      <c r="B798" s="72" t="s">
        <v>285</v>
      </c>
      <c r="C798" s="73" t="s">
        <v>10</v>
      </c>
      <c r="D798" s="74"/>
      <c r="E798" s="75" t="s">
        <v>33</v>
      </c>
      <c r="F798" s="76"/>
      <c r="G798" s="77">
        <v>1800</v>
      </c>
      <c r="H798" s="78">
        <f t="shared" ref="H798" si="344">G798*0.8/3</f>
        <v>480</v>
      </c>
      <c r="I798" s="79" t="s">
        <v>195</v>
      </c>
      <c r="J798" s="32">
        <v>76</v>
      </c>
      <c r="K798" s="33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</row>
    <row r="799" spans="1:250" s="6" customFormat="1" ht="15.75" customHeight="1" x14ac:dyDescent="0.25">
      <c r="A799" s="71"/>
      <c r="B799" s="72"/>
      <c r="C799" s="73" t="s">
        <v>10</v>
      </c>
      <c r="D799" s="74"/>
      <c r="E799" s="75" t="s">
        <v>27</v>
      </c>
      <c r="F799" s="76"/>
      <c r="G799" s="77">
        <v>2000</v>
      </c>
      <c r="H799" s="78">
        <f t="shared" ref="H799" si="345">G799*0.8/3</f>
        <v>533.33333333333337</v>
      </c>
      <c r="I799" s="79" t="s">
        <v>195</v>
      </c>
      <c r="J799" s="32"/>
      <c r="K799" s="33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</row>
    <row r="800" spans="1:250" s="6" customFormat="1" ht="15" customHeight="1" x14ac:dyDescent="0.3">
      <c r="A800" s="69" t="s">
        <v>101</v>
      </c>
      <c r="B800" s="69"/>
      <c r="C800" s="69"/>
      <c r="D800" s="69"/>
      <c r="E800" s="69"/>
      <c r="F800" s="69"/>
      <c r="G800" s="69"/>
      <c r="H800" s="69"/>
      <c r="I800" s="69"/>
      <c r="J800" s="98"/>
      <c r="K800" s="33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</row>
    <row r="801" spans="1:250" s="6" customFormat="1" ht="15.75" customHeight="1" x14ac:dyDescent="0.25">
      <c r="A801" s="71"/>
      <c r="B801" s="72" t="s">
        <v>285</v>
      </c>
      <c r="C801" s="73" t="s">
        <v>10</v>
      </c>
      <c r="D801" s="74"/>
      <c r="E801" s="75" t="s">
        <v>775</v>
      </c>
      <c r="F801" s="76"/>
      <c r="G801" s="77">
        <v>400</v>
      </c>
      <c r="H801" s="78">
        <f>G801*0.8/3</f>
        <v>106.66666666666667</v>
      </c>
      <c r="I801" s="79" t="s">
        <v>141</v>
      </c>
      <c r="J801" s="32">
        <v>9</v>
      </c>
      <c r="K801" s="33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</row>
    <row r="802" spans="1:250" s="6" customFormat="1" ht="15.75" customHeight="1" x14ac:dyDescent="0.25">
      <c r="A802" s="71"/>
      <c r="B802" s="72" t="s">
        <v>285</v>
      </c>
      <c r="C802" s="73" t="s">
        <v>10</v>
      </c>
      <c r="D802" s="74"/>
      <c r="E802" s="75" t="s">
        <v>775</v>
      </c>
      <c r="F802" s="76"/>
      <c r="G802" s="77">
        <v>600</v>
      </c>
      <c r="H802" s="78">
        <f>G802*0.8/3</f>
        <v>160</v>
      </c>
      <c r="I802" s="79" t="s">
        <v>48</v>
      </c>
      <c r="J802" s="32" t="s">
        <v>769</v>
      </c>
      <c r="K802" s="33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</row>
    <row r="803" spans="1:250" s="6" customFormat="1" ht="15.75" customHeight="1" x14ac:dyDescent="0.25">
      <c r="A803" s="71"/>
      <c r="B803" s="72"/>
      <c r="C803" s="73" t="s">
        <v>10</v>
      </c>
      <c r="D803" s="74"/>
      <c r="E803" s="75" t="s">
        <v>775</v>
      </c>
      <c r="F803" s="76"/>
      <c r="G803" s="77">
        <v>650</v>
      </c>
      <c r="H803" s="78">
        <f t="shared" ref="H803:H812" si="346">G803*0.8/3</f>
        <v>173.33333333333334</v>
      </c>
      <c r="I803" s="79" t="s">
        <v>63</v>
      </c>
      <c r="J803" s="32" t="s">
        <v>770</v>
      </c>
      <c r="K803" s="33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</row>
    <row r="804" spans="1:250" s="6" customFormat="1" ht="15.75" customHeight="1" x14ac:dyDescent="0.25">
      <c r="A804" s="71"/>
      <c r="B804" s="72" t="s">
        <v>285</v>
      </c>
      <c r="C804" s="73" t="s">
        <v>10</v>
      </c>
      <c r="D804" s="74"/>
      <c r="E804" s="75" t="s">
        <v>775</v>
      </c>
      <c r="F804" s="76"/>
      <c r="G804" s="77">
        <v>750</v>
      </c>
      <c r="H804" s="78">
        <f t="shared" si="346"/>
        <v>200</v>
      </c>
      <c r="I804" s="79" t="s">
        <v>54</v>
      </c>
      <c r="J804" s="32" t="s">
        <v>771</v>
      </c>
      <c r="K804" s="33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</row>
    <row r="805" spans="1:250" s="6" customFormat="1" ht="15.75" customHeight="1" x14ac:dyDescent="0.25">
      <c r="A805" s="71"/>
      <c r="B805" s="72"/>
      <c r="C805" s="73" t="s">
        <v>10</v>
      </c>
      <c r="D805" s="74"/>
      <c r="E805" s="75" t="s">
        <v>775</v>
      </c>
      <c r="F805" s="76"/>
      <c r="G805" s="77">
        <v>850</v>
      </c>
      <c r="H805" s="78">
        <f t="shared" si="346"/>
        <v>226.66666666666666</v>
      </c>
      <c r="I805" s="79" t="s">
        <v>49</v>
      </c>
      <c r="J805" s="32" t="s">
        <v>772</v>
      </c>
      <c r="K805" s="33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</row>
    <row r="806" spans="1:250" s="6" customFormat="1" ht="15.75" customHeight="1" x14ac:dyDescent="0.25">
      <c r="A806" s="71"/>
      <c r="B806" s="72"/>
      <c r="C806" s="73" t="s">
        <v>10</v>
      </c>
      <c r="D806" s="74"/>
      <c r="E806" s="75" t="s">
        <v>775</v>
      </c>
      <c r="F806" s="76"/>
      <c r="G806" s="77">
        <v>1000</v>
      </c>
      <c r="H806" s="78">
        <f t="shared" si="346"/>
        <v>266.66666666666669</v>
      </c>
      <c r="I806" s="79" t="s">
        <v>53</v>
      </c>
      <c r="J806" s="100" t="s">
        <v>773</v>
      </c>
      <c r="K806" s="33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</row>
    <row r="807" spans="1:250" s="6" customFormat="1" ht="15.75" customHeight="1" x14ac:dyDescent="0.25">
      <c r="A807" s="71"/>
      <c r="B807" s="81"/>
      <c r="C807" s="73" t="s">
        <v>10</v>
      </c>
      <c r="D807" s="74"/>
      <c r="E807" s="75" t="s">
        <v>775</v>
      </c>
      <c r="F807" s="76"/>
      <c r="G807" s="77">
        <v>1200</v>
      </c>
      <c r="H807" s="78">
        <f t="shared" si="346"/>
        <v>320</v>
      </c>
      <c r="I807" s="79" t="s">
        <v>46</v>
      </c>
      <c r="J807" s="32" t="s">
        <v>774</v>
      </c>
      <c r="K807" s="33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</row>
    <row r="808" spans="1:250" s="6" customFormat="1" ht="15.75" customHeight="1" x14ac:dyDescent="0.25">
      <c r="A808" s="71"/>
      <c r="B808" s="81"/>
      <c r="C808" s="73" t="s">
        <v>10</v>
      </c>
      <c r="D808" s="74"/>
      <c r="E808" s="75" t="s">
        <v>775</v>
      </c>
      <c r="F808" s="76"/>
      <c r="G808" s="77">
        <v>1400</v>
      </c>
      <c r="H808" s="78">
        <f t="shared" si="346"/>
        <v>373.33333333333331</v>
      </c>
      <c r="I808" s="79" t="s">
        <v>169</v>
      </c>
      <c r="J808" s="32" t="s">
        <v>776</v>
      </c>
      <c r="K808" s="33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</row>
    <row r="809" spans="1:250" s="6" customFormat="1" ht="15.75" customHeight="1" x14ac:dyDescent="0.25">
      <c r="A809" s="71"/>
      <c r="B809" s="81"/>
      <c r="C809" s="73" t="s">
        <v>10</v>
      </c>
      <c r="D809" s="74"/>
      <c r="E809" s="75" t="s">
        <v>775</v>
      </c>
      <c r="F809" s="76"/>
      <c r="G809" s="77">
        <v>1600</v>
      </c>
      <c r="H809" s="78">
        <f t="shared" ref="H809" si="347">G809*0.8/3</f>
        <v>426.66666666666669</v>
      </c>
      <c r="I809" s="79" t="s">
        <v>254</v>
      </c>
      <c r="J809" s="32">
        <v>22</v>
      </c>
      <c r="K809" s="33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</row>
    <row r="810" spans="1:250" s="6" customFormat="1" ht="15.75" customHeight="1" x14ac:dyDescent="0.25">
      <c r="A810" s="73" t="s">
        <v>60</v>
      </c>
      <c r="B810" s="81" t="s">
        <v>285</v>
      </c>
      <c r="C810" s="73" t="s">
        <v>10</v>
      </c>
      <c r="D810" s="74"/>
      <c r="E810" s="75"/>
      <c r="F810" s="76" t="s">
        <v>260</v>
      </c>
      <c r="G810" s="77">
        <v>1400</v>
      </c>
      <c r="H810" s="78">
        <f t="shared" ref="H810" si="348">G810*0.8/3</f>
        <v>373.33333333333331</v>
      </c>
      <c r="I810" s="79" t="s">
        <v>46</v>
      </c>
      <c r="J810" s="32">
        <v>21</v>
      </c>
      <c r="K810" s="33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</row>
    <row r="811" spans="1:250" s="6" customFormat="1" ht="15.75" customHeight="1" x14ac:dyDescent="0.25">
      <c r="A811" s="71"/>
      <c r="B811" s="81"/>
      <c r="C811" s="73" t="s">
        <v>10</v>
      </c>
      <c r="D811" s="74"/>
      <c r="E811" s="75"/>
      <c r="F811" s="76" t="s">
        <v>260</v>
      </c>
      <c r="G811" s="77">
        <v>1600</v>
      </c>
      <c r="H811" s="78">
        <f t="shared" ref="H811" si="349">G811*0.8/3</f>
        <v>426.66666666666669</v>
      </c>
      <c r="I811" s="79" t="s">
        <v>169</v>
      </c>
      <c r="J811" s="32"/>
      <c r="K811" s="33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</row>
    <row r="812" spans="1:250" s="6" customFormat="1" ht="15.75" customHeight="1" x14ac:dyDescent="0.25">
      <c r="A812" s="71" t="s">
        <v>533</v>
      </c>
      <c r="B812" s="81"/>
      <c r="C812" s="73" t="s">
        <v>10</v>
      </c>
      <c r="D812" s="74"/>
      <c r="E812" s="75" t="s">
        <v>34</v>
      </c>
      <c r="F812" s="76" t="s">
        <v>365</v>
      </c>
      <c r="G812" s="77">
        <v>1800</v>
      </c>
      <c r="H812" s="78">
        <f t="shared" si="346"/>
        <v>480</v>
      </c>
      <c r="I812" s="79" t="s">
        <v>46</v>
      </c>
      <c r="J812" s="32">
        <v>1</v>
      </c>
      <c r="K812" s="33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</row>
    <row r="813" spans="1:250" s="6" customFormat="1" ht="15" customHeight="1" x14ac:dyDescent="0.3">
      <c r="A813" s="69" t="s">
        <v>102</v>
      </c>
      <c r="B813" s="69"/>
      <c r="C813" s="69"/>
      <c r="D813" s="69"/>
      <c r="E813" s="69"/>
      <c r="F813" s="69"/>
      <c r="G813" s="69"/>
      <c r="H813" s="69"/>
      <c r="I813" s="69"/>
      <c r="J813" s="98"/>
      <c r="K813" s="33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</row>
    <row r="814" spans="1:250" s="6" customFormat="1" ht="15.75" customHeight="1" x14ac:dyDescent="0.25">
      <c r="A814" s="71"/>
      <c r="B814" s="81"/>
      <c r="C814" s="73" t="s">
        <v>10</v>
      </c>
      <c r="D814" s="74"/>
      <c r="E814" s="75" t="s">
        <v>56</v>
      </c>
      <c r="F814" s="76" t="s">
        <v>453</v>
      </c>
      <c r="G814" s="77">
        <v>750</v>
      </c>
      <c r="H814" s="78">
        <f t="shared" ref="H814" si="350">G814*0.8/3</f>
        <v>200</v>
      </c>
      <c r="I814" s="79" t="s">
        <v>48</v>
      </c>
      <c r="J814" s="32">
        <v>1</v>
      </c>
      <c r="K814" s="33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</row>
    <row r="815" spans="1:250" s="6" customFormat="1" ht="15.75" customHeight="1" x14ac:dyDescent="0.25">
      <c r="A815" s="71"/>
      <c r="B815" s="81" t="s">
        <v>285</v>
      </c>
      <c r="C815" s="73" t="s">
        <v>10</v>
      </c>
      <c r="D815" s="74"/>
      <c r="E815" s="75" t="s">
        <v>56</v>
      </c>
      <c r="F815" s="76" t="s">
        <v>204</v>
      </c>
      <c r="G815" s="77">
        <v>1400</v>
      </c>
      <c r="H815" s="78">
        <f t="shared" ref="H815" si="351">G815*0.8/3</f>
        <v>373.33333333333331</v>
      </c>
      <c r="I815" s="79" t="s">
        <v>46</v>
      </c>
      <c r="J815" s="32">
        <v>1</v>
      </c>
      <c r="K815" s="33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</row>
    <row r="816" spans="1:250" s="6" customFormat="1" ht="15.75" customHeight="1" x14ac:dyDescent="0.25">
      <c r="A816" s="71"/>
      <c r="B816" s="81" t="s">
        <v>285</v>
      </c>
      <c r="C816" s="73" t="s">
        <v>10</v>
      </c>
      <c r="D816" s="74"/>
      <c r="E816" s="75" t="s">
        <v>42</v>
      </c>
      <c r="F816" s="76" t="s">
        <v>365</v>
      </c>
      <c r="G816" s="77">
        <v>1600</v>
      </c>
      <c r="H816" s="78">
        <f t="shared" ref="H816" si="352">G816*0.8/3</f>
        <v>426.66666666666669</v>
      </c>
      <c r="I816" s="79" t="s">
        <v>169</v>
      </c>
      <c r="J816" s="32">
        <v>1</v>
      </c>
      <c r="K816" s="33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</row>
    <row r="817" spans="1:250" s="6" customFormat="1" ht="15.75" customHeight="1" x14ac:dyDescent="0.25">
      <c r="A817" s="71"/>
      <c r="B817" s="81" t="s">
        <v>285</v>
      </c>
      <c r="C817" s="73" t="s">
        <v>10</v>
      </c>
      <c r="D817" s="74"/>
      <c r="E817" s="75" t="s">
        <v>207</v>
      </c>
      <c r="F817" s="76" t="s">
        <v>722</v>
      </c>
      <c r="G817" s="77">
        <v>2000</v>
      </c>
      <c r="H817" s="78">
        <f t="shared" ref="H817:H825" si="353">G817*0.8/3</f>
        <v>533.33333333333337</v>
      </c>
      <c r="I817" s="79" t="s">
        <v>450</v>
      </c>
      <c r="J817" s="32">
        <v>1</v>
      </c>
      <c r="K817" s="33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</row>
    <row r="818" spans="1:250" s="6" customFormat="1" ht="15.75" customHeight="1" x14ac:dyDescent="0.25">
      <c r="A818" s="71" t="s">
        <v>760</v>
      </c>
      <c r="B818" s="81" t="s">
        <v>285</v>
      </c>
      <c r="C818" s="73" t="s">
        <v>10</v>
      </c>
      <c r="D818" s="74"/>
      <c r="E818" s="75" t="s">
        <v>34</v>
      </c>
      <c r="F818" s="76" t="s">
        <v>610</v>
      </c>
      <c r="G818" s="77">
        <v>450</v>
      </c>
      <c r="H818" s="78">
        <f t="shared" si="353"/>
        <v>120</v>
      </c>
      <c r="I818" s="79" t="s">
        <v>141</v>
      </c>
      <c r="J818" s="32">
        <v>29</v>
      </c>
      <c r="K818" s="33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</row>
    <row r="819" spans="1:250" s="6" customFormat="1" ht="15.75" customHeight="1" x14ac:dyDescent="0.25">
      <c r="A819" s="71"/>
      <c r="B819" s="81"/>
      <c r="C819" s="73" t="s">
        <v>10</v>
      </c>
      <c r="D819" s="74"/>
      <c r="E819" s="75" t="s">
        <v>34</v>
      </c>
      <c r="F819" s="76" t="s">
        <v>610</v>
      </c>
      <c r="G819" s="77">
        <v>600</v>
      </c>
      <c r="H819" s="78">
        <f t="shared" ref="H819" si="354">G819*0.8/3</f>
        <v>160</v>
      </c>
      <c r="I819" s="79" t="s">
        <v>43</v>
      </c>
      <c r="J819" s="32"/>
      <c r="K819" s="33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</row>
    <row r="820" spans="1:250" s="6" customFormat="1" ht="15.75" customHeight="1" x14ac:dyDescent="0.25">
      <c r="A820" s="71"/>
      <c r="B820" s="81"/>
      <c r="C820" s="73" t="s">
        <v>10</v>
      </c>
      <c r="D820" s="74"/>
      <c r="E820" s="75" t="s">
        <v>34</v>
      </c>
      <c r="F820" s="76" t="s">
        <v>610</v>
      </c>
      <c r="G820" s="77">
        <v>750</v>
      </c>
      <c r="H820" s="78">
        <f t="shared" ref="H820" si="355">G820*0.8/3</f>
        <v>200</v>
      </c>
      <c r="I820" s="79" t="s">
        <v>48</v>
      </c>
      <c r="J820" s="32"/>
      <c r="K820" s="33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</row>
    <row r="821" spans="1:250" s="6" customFormat="1" ht="15.75" customHeight="1" x14ac:dyDescent="0.25">
      <c r="A821" s="71" t="s">
        <v>61</v>
      </c>
      <c r="B821" s="81" t="s">
        <v>285</v>
      </c>
      <c r="C821" s="73" t="s">
        <v>10</v>
      </c>
      <c r="D821" s="74"/>
      <c r="E821" s="75" t="s">
        <v>57</v>
      </c>
      <c r="F821" s="76" t="s">
        <v>365</v>
      </c>
      <c r="G821" s="77">
        <v>400</v>
      </c>
      <c r="H821" s="78">
        <f t="shared" si="353"/>
        <v>106.66666666666667</v>
      </c>
      <c r="I821" s="79" t="s">
        <v>49</v>
      </c>
      <c r="J821" s="32">
        <v>0</v>
      </c>
      <c r="K821" s="33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</row>
    <row r="822" spans="1:250" s="6" customFormat="1" ht="15.75" customHeight="1" x14ac:dyDescent="0.25">
      <c r="A822" s="71"/>
      <c r="B822" s="81"/>
      <c r="C822" s="73" t="s">
        <v>10</v>
      </c>
      <c r="D822" s="74"/>
      <c r="E822" s="75" t="s">
        <v>57</v>
      </c>
      <c r="F822" s="76" t="s">
        <v>722</v>
      </c>
      <c r="G822" s="77">
        <v>600</v>
      </c>
      <c r="H822" s="78">
        <f t="shared" si="353"/>
        <v>160</v>
      </c>
      <c r="I822" s="79" t="s">
        <v>46</v>
      </c>
      <c r="J822" s="32">
        <v>0</v>
      </c>
      <c r="K822" s="33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</row>
    <row r="823" spans="1:250" s="6" customFormat="1" ht="15.75" customHeight="1" x14ac:dyDescent="0.25">
      <c r="A823" s="71" t="s">
        <v>697</v>
      </c>
      <c r="B823" s="72" t="s">
        <v>285</v>
      </c>
      <c r="C823" s="73" t="s">
        <v>10</v>
      </c>
      <c r="D823" s="74"/>
      <c r="E823" s="75" t="s">
        <v>34</v>
      </c>
      <c r="F823" s="76" t="s">
        <v>394</v>
      </c>
      <c r="G823" s="77">
        <v>600</v>
      </c>
      <c r="H823" s="78">
        <f t="shared" si="353"/>
        <v>160</v>
      </c>
      <c r="I823" s="79" t="s">
        <v>43</v>
      </c>
      <c r="J823" s="32">
        <v>81</v>
      </c>
      <c r="K823" s="33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</row>
    <row r="824" spans="1:250" s="6" customFormat="1" ht="15.75" customHeight="1" x14ac:dyDescent="0.25">
      <c r="A824" s="71"/>
      <c r="B824" s="72"/>
      <c r="C824" s="73" t="s">
        <v>10</v>
      </c>
      <c r="D824" s="74"/>
      <c r="E824" s="75" t="s">
        <v>34</v>
      </c>
      <c r="F824" s="76" t="s">
        <v>394</v>
      </c>
      <c r="G824" s="77">
        <v>750</v>
      </c>
      <c r="H824" s="78">
        <f t="shared" ref="H824" si="356">G824*0.8/3</f>
        <v>200</v>
      </c>
      <c r="I824" s="79" t="s">
        <v>48</v>
      </c>
      <c r="J824" s="32"/>
      <c r="K824" s="33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</row>
    <row r="825" spans="1:250" s="6" customFormat="1" ht="15.75" customHeight="1" x14ac:dyDescent="0.25">
      <c r="A825" s="71" t="s">
        <v>692</v>
      </c>
      <c r="B825" s="72" t="s">
        <v>285</v>
      </c>
      <c r="C825" s="73" t="s">
        <v>10</v>
      </c>
      <c r="D825" s="74"/>
      <c r="E825" s="75" t="s">
        <v>693</v>
      </c>
      <c r="F825" s="76"/>
      <c r="G825" s="77">
        <v>600</v>
      </c>
      <c r="H825" s="78">
        <f t="shared" si="353"/>
        <v>160</v>
      </c>
      <c r="I825" s="79" t="s">
        <v>694</v>
      </c>
      <c r="J825" s="32">
        <v>81</v>
      </c>
      <c r="K825" s="33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</row>
    <row r="826" spans="1:250" s="6" customFormat="1" ht="15.75" customHeight="1" x14ac:dyDescent="0.3">
      <c r="A826" s="69" t="s">
        <v>289</v>
      </c>
      <c r="B826" s="69"/>
      <c r="C826" s="69"/>
      <c r="D826" s="69"/>
      <c r="E826" s="69"/>
      <c r="F826" s="69"/>
      <c r="G826" s="69"/>
      <c r="H826" s="69"/>
      <c r="I826" s="69"/>
      <c r="J826" s="98"/>
      <c r="K826" s="33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</row>
    <row r="827" spans="1:250" s="6" customFormat="1" ht="15.75" customHeight="1" x14ac:dyDescent="0.25">
      <c r="A827" s="71"/>
      <c r="B827" s="72" t="s">
        <v>285</v>
      </c>
      <c r="C827" s="73" t="s">
        <v>10</v>
      </c>
      <c r="D827" s="74"/>
      <c r="E827" s="75" t="s">
        <v>56</v>
      </c>
      <c r="F827" s="76"/>
      <c r="G827" s="77">
        <v>600</v>
      </c>
      <c r="H827" s="78">
        <f t="shared" ref="H827:H836" si="357">G827*0.8/3</f>
        <v>160</v>
      </c>
      <c r="I827" s="79" t="s">
        <v>48</v>
      </c>
      <c r="J827" s="32" t="s">
        <v>974</v>
      </c>
      <c r="K827" s="33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</row>
    <row r="828" spans="1:250" s="6" customFormat="1" ht="15.75" customHeight="1" x14ac:dyDescent="0.25">
      <c r="A828" s="71"/>
      <c r="B828" s="72"/>
      <c r="C828" s="73" t="s">
        <v>10</v>
      </c>
      <c r="D828" s="74"/>
      <c r="E828" s="75" t="s">
        <v>56</v>
      </c>
      <c r="F828" s="76"/>
      <c r="G828" s="77">
        <v>750</v>
      </c>
      <c r="H828" s="78">
        <f t="shared" ref="H828" si="358">G828*0.8/3</f>
        <v>200</v>
      </c>
      <c r="I828" s="79" t="s">
        <v>63</v>
      </c>
      <c r="J828" s="32"/>
      <c r="K828" s="33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</row>
    <row r="829" spans="1:250" s="6" customFormat="1" ht="15.75" customHeight="1" x14ac:dyDescent="0.25">
      <c r="A829" s="71"/>
      <c r="B829" s="72"/>
      <c r="C829" s="73" t="s">
        <v>10</v>
      </c>
      <c r="D829" s="74"/>
      <c r="E829" s="75" t="s">
        <v>56</v>
      </c>
      <c r="F829" s="76"/>
      <c r="G829" s="77">
        <v>900</v>
      </c>
      <c r="H829" s="78">
        <f t="shared" ref="H829" si="359">G829*0.8/3</f>
        <v>240</v>
      </c>
      <c r="I829" s="79" t="s">
        <v>54</v>
      </c>
      <c r="J829" s="32"/>
      <c r="K829" s="33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</row>
    <row r="830" spans="1:250" s="6" customFormat="1" ht="15.75" customHeight="1" x14ac:dyDescent="0.25">
      <c r="A830" s="71"/>
      <c r="B830" s="72"/>
      <c r="C830" s="73" t="s">
        <v>10</v>
      </c>
      <c r="D830" s="74"/>
      <c r="E830" s="75" t="s">
        <v>198</v>
      </c>
      <c r="F830" s="76"/>
      <c r="G830" s="77">
        <v>1200</v>
      </c>
      <c r="H830" s="78">
        <f t="shared" ref="H830" si="360">G830*0.8/3</f>
        <v>320</v>
      </c>
      <c r="I830" s="79" t="s">
        <v>395</v>
      </c>
      <c r="J830" s="32">
        <v>11</v>
      </c>
      <c r="K830" s="33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</row>
    <row r="831" spans="1:250" s="6" customFormat="1" ht="15.75" customHeight="1" x14ac:dyDescent="0.25">
      <c r="A831" s="71" t="s">
        <v>253</v>
      </c>
      <c r="B831" s="72" t="s">
        <v>285</v>
      </c>
      <c r="C831" s="73" t="s">
        <v>10</v>
      </c>
      <c r="D831" s="74"/>
      <c r="E831" s="75" t="s">
        <v>198</v>
      </c>
      <c r="F831" s="76"/>
      <c r="G831" s="77">
        <v>1500</v>
      </c>
      <c r="H831" s="78">
        <f t="shared" ref="H831" si="361">G831*0.8/3</f>
        <v>400</v>
      </c>
      <c r="I831" s="79" t="s">
        <v>395</v>
      </c>
      <c r="J831" s="32">
        <v>45</v>
      </c>
      <c r="K831" s="33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</row>
    <row r="832" spans="1:250" s="6" customFormat="1" ht="15.75" customHeight="1" x14ac:dyDescent="0.25">
      <c r="A832" s="71"/>
      <c r="B832" s="72"/>
      <c r="C832" s="73" t="s">
        <v>10</v>
      </c>
      <c r="D832" s="74"/>
      <c r="E832" s="75" t="s">
        <v>34</v>
      </c>
      <c r="F832" s="76" t="s">
        <v>610</v>
      </c>
      <c r="G832" s="77">
        <v>600</v>
      </c>
      <c r="H832" s="78">
        <f t="shared" si="357"/>
        <v>160</v>
      </c>
      <c r="I832" s="79" t="s">
        <v>48</v>
      </c>
      <c r="J832" s="32">
        <v>8</v>
      </c>
      <c r="K832" s="33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</row>
    <row r="833" spans="1:250" s="6" customFormat="1" ht="15.75" customHeight="1" x14ac:dyDescent="0.25">
      <c r="A833" s="71"/>
      <c r="B833" s="72"/>
      <c r="C833" s="73" t="s">
        <v>10</v>
      </c>
      <c r="D833" s="74"/>
      <c r="E833" s="75" t="s">
        <v>34</v>
      </c>
      <c r="F833" s="76" t="s">
        <v>610</v>
      </c>
      <c r="G833" s="77">
        <v>750</v>
      </c>
      <c r="H833" s="78">
        <f t="shared" ref="H833" si="362">G833*0.8/3</f>
        <v>200</v>
      </c>
      <c r="I833" s="79" t="s">
        <v>63</v>
      </c>
      <c r="J833" s="32"/>
      <c r="K833" s="33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</row>
    <row r="834" spans="1:250" s="6" customFormat="1" ht="15.75" customHeight="1" x14ac:dyDescent="0.25">
      <c r="A834" s="71"/>
      <c r="B834" s="72"/>
      <c r="C834" s="73" t="s">
        <v>10</v>
      </c>
      <c r="D834" s="74"/>
      <c r="E834" s="75" t="s">
        <v>34</v>
      </c>
      <c r="F834" s="76" t="s">
        <v>610</v>
      </c>
      <c r="G834" s="77">
        <v>900</v>
      </c>
      <c r="H834" s="78">
        <f t="shared" ref="H834" si="363">G834*0.8/3</f>
        <v>240</v>
      </c>
      <c r="I834" s="79" t="s">
        <v>54</v>
      </c>
      <c r="J834" s="32"/>
      <c r="K834" s="33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</row>
    <row r="835" spans="1:250" s="6" customFormat="1" ht="15.75" customHeight="1" x14ac:dyDescent="0.25">
      <c r="A835" s="71"/>
      <c r="B835" s="72"/>
      <c r="C835" s="73" t="s">
        <v>10</v>
      </c>
      <c r="D835" s="74"/>
      <c r="E835" s="75" t="s">
        <v>34</v>
      </c>
      <c r="F835" s="76" t="s">
        <v>610</v>
      </c>
      <c r="G835" s="77">
        <v>1000</v>
      </c>
      <c r="H835" s="78">
        <f t="shared" ref="H835" si="364">G835*0.8/3</f>
        <v>266.66666666666669</v>
      </c>
      <c r="I835" s="79" t="s">
        <v>49</v>
      </c>
      <c r="J835" s="32"/>
      <c r="K835" s="33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</row>
    <row r="836" spans="1:250" s="6" customFormat="1" ht="15.75" customHeight="1" x14ac:dyDescent="0.25">
      <c r="A836" s="71" t="s">
        <v>361</v>
      </c>
      <c r="B836" s="72" t="s">
        <v>285</v>
      </c>
      <c r="C836" s="73" t="s">
        <v>10</v>
      </c>
      <c r="D836" s="74"/>
      <c r="E836" s="75" t="s">
        <v>27</v>
      </c>
      <c r="F836" s="76"/>
      <c r="G836" s="77">
        <v>750</v>
      </c>
      <c r="H836" s="78">
        <f t="shared" si="357"/>
        <v>200</v>
      </c>
      <c r="I836" s="79" t="s">
        <v>395</v>
      </c>
      <c r="J836" s="32">
        <v>12</v>
      </c>
      <c r="K836" s="33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</row>
    <row r="837" spans="1:250" s="6" customFormat="1" ht="15.75" customHeight="1" x14ac:dyDescent="0.25">
      <c r="A837" s="71"/>
      <c r="B837" s="72" t="s">
        <v>285</v>
      </c>
      <c r="C837" s="73" t="s">
        <v>10</v>
      </c>
      <c r="D837" s="74"/>
      <c r="E837" s="75" t="s">
        <v>27</v>
      </c>
      <c r="F837" s="76" t="s">
        <v>683</v>
      </c>
      <c r="G837" s="77">
        <v>750</v>
      </c>
      <c r="H837" s="78">
        <f t="shared" ref="H837" si="365">G837*0.8/3</f>
        <v>200</v>
      </c>
      <c r="I837" s="79" t="s">
        <v>63</v>
      </c>
      <c r="J837" s="89">
        <v>8</v>
      </c>
      <c r="K837" s="33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</row>
    <row r="838" spans="1:250" s="6" customFormat="1" ht="15.75" customHeight="1" x14ac:dyDescent="0.25">
      <c r="A838" s="71"/>
      <c r="B838" s="72"/>
      <c r="C838" s="73" t="s">
        <v>10</v>
      </c>
      <c r="D838" s="74"/>
      <c r="E838" s="75" t="s">
        <v>27</v>
      </c>
      <c r="F838" s="76" t="s">
        <v>683</v>
      </c>
      <c r="G838" s="77">
        <v>900</v>
      </c>
      <c r="H838" s="78">
        <f t="shared" ref="H838" si="366">G838*0.8/3</f>
        <v>240</v>
      </c>
      <c r="I838" s="79" t="s">
        <v>54</v>
      </c>
      <c r="J838" s="89"/>
      <c r="K838" s="33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</row>
    <row r="839" spans="1:250" s="6" customFormat="1" ht="15" customHeight="1" x14ac:dyDescent="0.3">
      <c r="A839" s="83" t="s">
        <v>103</v>
      </c>
      <c r="B839" s="84"/>
      <c r="C839" s="84"/>
      <c r="D839" s="84"/>
      <c r="E839" s="84"/>
      <c r="F839" s="84"/>
      <c r="G839" s="84"/>
      <c r="H839" s="84"/>
      <c r="I839" s="85"/>
      <c r="J839" s="98"/>
      <c r="K839" s="33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</row>
    <row r="840" spans="1:250" s="6" customFormat="1" ht="15.75" customHeight="1" x14ac:dyDescent="0.25">
      <c r="A840" s="71"/>
      <c r="B840" s="72" t="s">
        <v>285</v>
      </c>
      <c r="C840" s="73" t="s">
        <v>10</v>
      </c>
      <c r="D840" s="74"/>
      <c r="E840" s="75" t="s">
        <v>57</v>
      </c>
      <c r="F840" s="76"/>
      <c r="G840" s="77">
        <v>550</v>
      </c>
      <c r="H840" s="78">
        <f t="shared" ref="H840:H866" si="367">G840*0.8/3</f>
        <v>146.66666666666666</v>
      </c>
      <c r="I840" s="79" t="s">
        <v>48</v>
      </c>
      <c r="J840" s="32">
        <v>1</v>
      </c>
      <c r="K840" s="33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</row>
    <row r="841" spans="1:250" s="6" customFormat="1" ht="15.75" customHeight="1" x14ac:dyDescent="0.25">
      <c r="A841" s="71"/>
      <c r="B841" s="72"/>
      <c r="C841" s="73" t="s">
        <v>10</v>
      </c>
      <c r="D841" s="74"/>
      <c r="E841" s="75" t="s">
        <v>57</v>
      </c>
      <c r="F841" s="76"/>
      <c r="G841" s="77">
        <v>600</v>
      </c>
      <c r="H841" s="78">
        <f t="shared" ref="H841" si="368">G841*0.8/3</f>
        <v>160</v>
      </c>
      <c r="I841" s="79" t="s">
        <v>63</v>
      </c>
      <c r="J841" s="32">
        <v>3</v>
      </c>
      <c r="K841" s="33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</row>
    <row r="842" spans="1:250" s="6" customFormat="1" ht="15.75" customHeight="1" x14ac:dyDescent="0.25">
      <c r="A842" s="71"/>
      <c r="B842" s="72"/>
      <c r="C842" s="73" t="s">
        <v>10</v>
      </c>
      <c r="D842" s="74"/>
      <c r="E842" s="75" t="s">
        <v>57</v>
      </c>
      <c r="F842" s="76"/>
      <c r="G842" s="77">
        <v>650</v>
      </c>
      <c r="H842" s="78">
        <f t="shared" si="367"/>
        <v>173.33333333333334</v>
      </c>
      <c r="I842" s="79" t="s">
        <v>54</v>
      </c>
      <c r="J842" s="32">
        <v>2</v>
      </c>
      <c r="K842" s="33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</row>
    <row r="843" spans="1:250" s="6" customFormat="1" ht="15.75" customHeight="1" x14ac:dyDescent="0.25">
      <c r="A843" s="71"/>
      <c r="B843" s="72"/>
      <c r="C843" s="73" t="s">
        <v>10</v>
      </c>
      <c r="D843" s="74"/>
      <c r="E843" s="75" t="s">
        <v>57</v>
      </c>
      <c r="F843" s="76"/>
      <c r="G843" s="77">
        <v>2000</v>
      </c>
      <c r="H843" s="78">
        <f t="shared" ref="H843" si="369">G843*0.8/3</f>
        <v>533.33333333333337</v>
      </c>
      <c r="I843" s="79" t="s">
        <v>46</v>
      </c>
      <c r="J843" s="32">
        <v>9</v>
      </c>
      <c r="K843" s="33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</row>
    <row r="844" spans="1:250" s="6" customFormat="1" ht="15.75" customHeight="1" x14ac:dyDescent="0.25">
      <c r="A844" s="71"/>
      <c r="B844" s="72"/>
      <c r="C844" s="73" t="s">
        <v>10</v>
      </c>
      <c r="D844" s="74"/>
      <c r="E844" s="75" t="s">
        <v>57</v>
      </c>
      <c r="F844" s="76"/>
      <c r="G844" s="77">
        <v>2500</v>
      </c>
      <c r="H844" s="78">
        <f t="shared" ref="H844" si="370">G844*0.8/3</f>
        <v>666.66666666666663</v>
      </c>
      <c r="I844" s="79" t="s">
        <v>169</v>
      </c>
      <c r="J844" s="32">
        <v>14</v>
      </c>
      <c r="K844" s="33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</row>
    <row r="845" spans="1:250" s="6" customFormat="1" ht="15.75" customHeight="1" x14ac:dyDescent="0.25">
      <c r="A845" s="71"/>
      <c r="B845" s="72"/>
      <c r="C845" s="73" t="s">
        <v>10</v>
      </c>
      <c r="D845" s="74"/>
      <c r="E845" s="75" t="s">
        <v>57</v>
      </c>
      <c r="F845" s="76"/>
      <c r="G845" s="77">
        <v>3000</v>
      </c>
      <c r="H845" s="78">
        <f t="shared" ref="H845" si="371">G845*0.8/3</f>
        <v>800</v>
      </c>
      <c r="I845" s="79" t="s">
        <v>254</v>
      </c>
      <c r="J845" s="32">
        <v>1</v>
      </c>
      <c r="K845" s="33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</row>
    <row r="846" spans="1:250" s="6" customFormat="1" ht="15.75" customHeight="1" x14ac:dyDescent="0.25">
      <c r="A846" s="71"/>
      <c r="B846" s="72"/>
      <c r="C846" s="73" t="s">
        <v>10</v>
      </c>
      <c r="D846" s="74"/>
      <c r="E846" s="75" t="s">
        <v>207</v>
      </c>
      <c r="F846" s="76"/>
      <c r="G846" s="77">
        <v>2000</v>
      </c>
      <c r="H846" s="78">
        <f t="shared" ref="H846" si="372">G846*0.8/3</f>
        <v>533.33333333333337</v>
      </c>
      <c r="I846" s="79" t="s">
        <v>46</v>
      </c>
      <c r="J846" s="32">
        <v>1</v>
      </c>
      <c r="K846" s="33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</row>
    <row r="847" spans="1:250" s="6" customFormat="1" ht="15.75" customHeight="1" x14ac:dyDescent="0.25">
      <c r="A847" s="71"/>
      <c r="B847" s="72"/>
      <c r="C847" s="73" t="s">
        <v>10</v>
      </c>
      <c r="D847" s="74"/>
      <c r="E847" s="75" t="s">
        <v>207</v>
      </c>
      <c r="F847" s="76"/>
      <c r="G847" s="77">
        <v>2500</v>
      </c>
      <c r="H847" s="78">
        <f t="shared" ref="H847" si="373">G847*0.8/3</f>
        <v>666.66666666666663</v>
      </c>
      <c r="I847" s="79" t="s">
        <v>169</v>
      </c>
      <c r="J847" s="32">
        <v>1</v>
      </c>
      <c r="K847" s="33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</row>
    <row r="848" spans="1:250" s="6" customFormat="1" ht="15.75" customHeight="1" x14ac:dyDescent="0.25">
      <c r="A848" s="71"/>
      <c r="B848" s="72"/>
      <c r="C848" s="73" t="s">
        <v>10</v>
      </c>
      <c r="D848" s="74"/>
      <c r="E848" s="75" t="s">
        <v>502</v>
      </c>
      <c r="F848" s="76"/>
      <c r="G848" s="77">
        <v>3000</v>
      </c>
      <c r="H848" s="78">
        <f t="shared" si="367"/>
        <v>800</v>
      </c>
      <c r="I848" s="79" t="s">
        <v>391</v>
      </c>
      <c r="J848" s="32">
        <v>1</v>
      </c>
      <c r="K848" s="33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</row>
    <row r="849" spans="1:250" s="6" customFormat="1" ht="15.75" customHeight="1" x14ac:dyDescent="0.25">
      <c r="A849" s="71" t="s">
        <v>346</v>
      </c>
      <c r="B849" s="72" t="s">
        <v>285</v>
      </c>
      <c r="C849" s="73" t="s">
        <v>10</v>
      </c>
      <c r="D849" s="74"/>
      <c r="E849" s="75" t="s">
        <v>430</v>
      </c>
      <c r="F849" s="76">
        <v>200</v>
      </c>
      <c r="G849" s="77">
        <v>2500</v>
      </c>
      <c r="H849" s="78">
        <f t="shared" si="367"/>
        <v>666.66666666666663</v>
      </c>
      <c r="I849" s="79" t="s">
        <v>45</v>
      </c>
      <c r="J849" s="32">
        <v>1</v>
      </c>
      <c r="K849" s="33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</row>
    <row r="850" spans="1:250" s="6" customFormat="1" ht="15.75" customHeight="1" x14ac:dyDescent="0.25">
      <c r="A850" s="71"/>
      <c r="B850" s="81"/>
      <c r="C850" s="73" t="s">
        <v>10</v>
      </c>
      <c r="D850" s="74"/>
      <c r="E850" s="75" t="s">
        <v>75</v>
      </c>
      <c r="F850" s="76" t="s">
        <v>511</v>
      </c>
      <c r="G850" s="77">
        <v>1500</v>
      </c>
      <c r="H850" s="78">
        <f t="shared" si="367"/>
        <v>400</v>
      </c>
      <c r="I850" s="79" t="s">
        <v>46</v>
      </c>
      <c r="J850" s="32">
        <v>1</v>
      </c>
      <c r="K850" s="33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</row>
    <row r="851" spans="1:250" s="6" customFormat="1" ht="15.75" customHeight="1" x14ac:dyDescent="0.25">
      <c r="A851" s="71" t="s">
        <v>62</v>
      </c>
      <c r="B851" s="72" t="s">
        <v>285</v>
      </c>
      <c r="C851" s="73" t="s">
        <v>10</v>
      </c>
      <c r="D851" s="74"/>
      <c r="E851" s="75" t="s">
        <v>349</v>
      </c>
      <c r="F851" s="76" t="s">
        <v>620</v>
      </c>
      <c r="G851" s="77">
        <v>1000</v>
      </c>
      <c r="H851" s="78">
        <f t="shared" si="367"/>
        <v>266.66666666666669</v>
      </c>
      <c r="I851" s="79" t="s">
        <v>49</v>
      </c>
      <c r="J851" s="32">
        <v>21</v>
      </c>
      <c r="K851" s="33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</row>
    <row r="852" spans="1:250" s="6" customFormat="1" ht="15.75" customHeight="1" x14ac:dyDescent="0.25">
      <c r="A852" s="71"/>
      <c r="B852" s="81"/>
      <c r="C852" s="73" t="s">
        <v>10</v>
      </c>
      <c r="D852" s="74"/>
      <c r="E852" s="75" t="s">
        <v>349</v>
      </c>
      <c r="F852" s="76" t="s">
        <v>620</v>
      </c>
      <c r="G852" s="77">
        <v>1200</v>
      </c>
      <c r="H852" s="78">
        <f t="shared" si="367"/>
        <v>320</v>
      </c>
      <c r="I852" s="79" t="s">
        <v>53</v>
      </c>
      <c r="J852" s="32"/>
      <c r="K852" s="33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</row>
    <row r="853" spans="1:250" s="6" customFormat="1" ht="15.75" customHeight="1" x14ac:dyDescent="0.25">
      <c r="A853" s="71"/>
      <c r="B853" s="81"/>
      <c r="C853" s="73" t="s">
        <v>10</v>
      </c>
      <c r="D853" s="74"/>
      <c r="E853" s="75" t="s">
        <v>349</v>
      </c>
      <c r="F853" s="76" t="s">
        <v>620</v>
      </c>
      <c r="G853" s="77">
        <v>1400</v>
      </c>
      <c r="H853" s="78">
        <f t="shared" si="367"/>
        <v>373.33333333333331</v>
      </c>
      <c r="I853" s="79" t="s">
        <v>46</v>
      </c>
      <c r="J853" s="32"/>
      <c r="K853" s="33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</row>
    <row r="854" spans="1:250" s="6" customFormat="1" ht="15.75" customHeight="1" x14ac:dyDescent="0.25">
      <c r="A854" s="71" t="s">
        <v>217</v>
      </c>
      <c r="B854" s="72"/>
      <c r="C854" s="73" t="s">
        <v>10</v>
      </c>
      <c r="D854" s="74"/>
      <c r="E854" s="75" t="s">
        <v>23</v>
      </c>
      <c r="F854" s="76" t="s">
        <v>453</v>
      </c>
      <c r="G854" s="77">
        <v>1000</v>
      </c>
      <c r="H854" s="78">
        <f t="shared" ref="H854:H855" si="374">G854*0.8/3</f>
        <v>266.66666666666669</v>
      </c>
      <c r="I854" s="79" t="s">
        <v>54</v>
      </c>
      <c r="J854" s="32">
        <v>1</v>
      </c>
      <c r="K854" s="33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</row>
    <row r="855" spans="1:250" s="6" customFormat="1" ht="15.75" customHeight="1" x14ac:dyDescent="0.25">
      <c r="A855" s="71"/>
      <c r="B855" s="72" t="s">
        <v>285</v>
      </c>
      <c r="C855" s="73" t="s">
        <v>10</v>
      </c>
      <c r="D855" s="74"/>
      <c r="E855" s="75" t="s">
        <v>34</v>
      </c>
      <c r="F855" s="76" t="s">
        <v>199</v>
      </c>
      <c r="G855" s="77">
        <v>1000</v>
      </c>
      <c r="H855" s="78">
        <f t="shared" si="374"/>
        <v>266.66666666666669</v>
      </c>
      <c r="I855" s="79" t="s">
        <v>54</v>
      </c>
      <c r="J855" s="32">
        <v>1</v>
      </c>
      <c r="K855" s="33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</row>
    <row r="856" spans="1:250" s="6" customFormat="1" ht="15.75" customHeight="1" x14ac:dyDescent="0.25">
      <c r="A856" s="71"/>
      <c r="B856" s="88"/>
      <c r="C856" s="73" t="s">
        <v>10</v>
      </c>
      <c r="D856" s="74"/>
      <c r="E856" s="75" t="s">
        <v>24</v>
      </c>
      <c r="F856" s="76" t="s">
        <v>610</v>
      </c>
      <c r="G856" s="77">
        <v>1200</v>
      </c>
      <c r="H856" s="78">
        <f t="shared" si="367"/>
        <v>320</v>
      </c>
      <c r="I856" s="79" t="s">
        <v>49</v>
      </c>
      <c r="J856" s="32">
        <v>2</v>
      </c>
      <c r="K856" s="33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</row>
    <row r="857" spans="1:250" s="6" customFormat="1" ht="15.75" customHeight="1" x14ac:dyDescent="0.25">
      <c r="A857" s="71"/>
      <c r="B857" s="88"/>
      <c r="C857" s="73" t="s">
        <v>10</v>
      </c>
      <c r="D857" s="74"/>
      <c r="E857" s="75" t="s">
        <v>24</v>
      </c>
      <c r="F857" s="76" t="s">
        <v>610</v>
      </c>
      <c r="G857" s="77">
        <v>1300</v>
      </c>
      <c r="H857" s="78">
        <f t="shared" ref="H857" si="375">G857*0.8/3</f>
        <v>346.66666666666669</v>
      </c>
      <c r="I857" s="79" t="s">
        <v>53</v>
      </c>
      <c r="J857" s="32">
        <v>4</v>
      </c>
      <c r="K857" s="33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</row>
    <row r="858" spans="1:250" s="6" customFormat="1" ht="15.75" customHeight="1" x14ac:dyDescent="0.25">
      <c r="A858" s="71"/>
      <c r="B858" s="81"/>
      <c r="C858" s="73" t="s">
        <v>10</v>
      </c>
      <c r="D858" s="74"/>
      <c r="E858" s="75" t="s">
        <v>24</v>
      </c>
      <c r="F858" s="76" t="s">
        <v>610</v>
      </c>
      <c r="G858" s="77">
        <v>1400</v>
      </c>
      <c r="H858" s="78">
        <f t="shared" si="367"/>
        <v>373.33333333333331</v>
      </c>
      <c r="I858" s="79" t="s">
        <v>46</v>
      </c>
      <c r="J858" s="32">
        <v>5</v>
      </c>
      <c r="K858" s="33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</row>
    <row r="859" spans="1:250" s="6" customFormat="1" ht="15.75" customHeight="1" x14ac:dyDescent="0.25">
      <c r="A859" s="71"/>
      <c r="B859" s="81" t="s">
        <v>285</v>
      </c>
      <c r="C859" s="73" t="s">
        <v>10</v>
      </c>
      <c r="D859" s="74"/>
      <c r="E859" s="75" t="s">
        <v>34</v>
      </c>
      <c r="F859" s="76" t="s">
        <v>199</v>
      </c>
      <c r="G859" s="77">
        <v>1200</v>
      </c>
      <c r="H859" s="78">
        <f t="shared" ref="H859" si="376">G859*0.8/3</f>
        <v>320</v>
      </c>
      <c r="I859" s="79" t="s">
        <v>54</v>
      </c>
      <c r="J859" s="32">
        <v>37</v>
      </c>
      <c r="K859" s="33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</row>
    <row r="860" spans="1:250" s="6" customFormat="1" ht="15.75" customHeight="1" x14ac:dyDescent="0.25">
      <c r="A860" s="71"/>
      <c r="B860" s="81"/>
      <c r="C860" s="73" t="s">
        <v>10</v>
      </c>
      <c r="D860" s="74"/>
      <c r="E860" s="75" t="s">
        <v>34</v>
      </c>
      <c r="F860" s="76" t="s">
        <v>199</v>
      </c>
      <c r="G860" s="77">
        <v>1500</v>
      </c>
      <c r="H860" s="78">
        <f t="shared" ref="H860" si="377">G860*0.8/3</f>
        <v>400</v>
      </c>
      <c r="I860" s="79" t="s">
        <v>49</v>
      </c>
      <c r="J860" s="32"/>
      <c r="K860" s="33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</row>
    <row r="861" spans="1:250" s="6" customFormat="1" ht="15.75" customHeight="1" x14ac:dyDescent="0.25">
      <c r="A861" s="71" t="s">
        <v>353</v>
      </c>
      <c r="B861" s="81" t="s">
        <v>285</v>
      </c>
      <c r="C861" s="73" t="s">
        <v>10</v>
      </c>
      <c r="D861" s="74"/>
      <c r="E861" s="75" t="s">
        <v>75</v>
      </c>
      <c r="F861" s="76" t="s">
        <v>453</v>
      </c>
      <c r="G861" s="77">
        <v>800</v>
      </c>
      <c r="H861" s="78">
        <f t="shared" si="367"/>
        <v>213.33333333333334</v>
      </c>
      <c r="I861" s="79" t="s">
        <v>63</v>
      </c>
      <c r="J861" s="32">
        <v>10</v>
      </c>
      <c r="K861" s="33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</row>
    <row r="862" spans="1:250" s="6" customFormat="1" ht="15.75" customHeight="1" x14ac:dyDescent="0.25">
      <c r="A862" s="71"/>
      <c r="B862" s="81"/>
      <c r="C862" s="73" t="s">
        <v>10</v>
      </c>
      <c r="D862" s="74"/>
      <c r="E862" s="75" t="s">
        <v>75</v>
      </c>
      <c r="F862" s="76" t="s">
        <v>453</v>
      </c>
      <c r="G862" s="77">
        <v>900</v>
      </c>
      <c r="H862" s="78">
        <f t="shared" ref="H862" si="378">G862*0.8/3</f>
        <v>240</v>
      </c>
      <c r="I862" s="79" t="s">
        <v>54</v>
      </c>
      <c r="J862" s="32"/>
      <c r="K862" s="33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</row>
    <row r="863" spans="1:250" s="6" customFormat="1" ht="15.75" customHeight="1" x14ac:dyDescent="0.25">
      <c r="A863" s="71"/>
      <c r="B863" s="81"/>
      <c r="C863" s="73" t="s">
        <v>10</v>
      </c>
      <c r="D863" s="74"/>
      <c r="E863" s="75" t="s">
        <v>75</v>
      </c>
      <c r="F863" s="76" t="s">
        <v>453</v>
      </c>
      <c r="G863" s="77">
        <v>1000</v>
      </c>
      <c r="H863" s="78">
        <f t="shared" ref="H863" si="379">G863*0.8/3</f>
        <v>266.66666666666669</v>
      </c>
      <c r="I863" s="79" t="s">
        <v>49</v>
      </c>
      <c r="J863" s="32"/>
      <c r="K863" s="33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</row>
    <row r="864" spans="1:250" s="6" customFormat="1" ht="15.75" customHeight="1" x14ac:dyDescent="0.25">
      <c r="A864" s="73" t="s">
        <v>64</v>
      </c>
      <c r="B864" s="72"/>
      <c r="C864" s="73" t="s">
        <v>10</v>
      </c>
      <c r="D864" s="74"/>
      <c r="E864" s="75" t="s">
        <v>27</v>
      </c>
      <c r="F864" s="76"/>
      <c r="G864" s="77">
        <v>600</v>
      </c>
      <c r="H864" s="78">
        <f t="shared" ref="H864" si="380">G864*0.8/3</f>
        <v>160</v>
      </c>
      <c r="I864" s="79" t="s">
        <v>45</v>
      </c>
      <c r="J864" s="32">
        <v>1</v>
      </c>
      <c r="K864" s="33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</row>
    <row r="865" spans="1:250" s="6" customFormat="1" ht="15.75" customHeight="1" x14ac:dyDescent="0.25">
      <c r="A865" s="73"/>
      <c r="B865" s="81" t="s">
        <v>285</v>
      </c>
      <c r="C865" s="73" t="s">
        <v>10</v>
      </c>
      <c r="D865" s="74"/>
      <c r="E865" s="75" t="s">
        <v>34</v>
      </c>
      <c r="F865" s="76" t="s">
        <v>677</v>
      </c>
      <c r="G865" s="77">
        <v>800</v>
      </c>
      <c r="H865" s="78">
        <f t="shared" ref="H865" si="381">G865*0.8/3</f>
        <v>213.33333333333334</v>
      </c>
      <c r="I865" s="79" t="s">
        <v>63</v>
      </c>
      <c r="J865" s="32">
        <v>1</v>
      </c>
      <c r="K865" s="33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</row>
    <row r="866" spans="1:250" s="6" customFormat="1" ht="15.75" customHeight="1" x14ac:dyDescent="0.25">
      <c r="A866" s="71"/>
      <c r="B866" s="81" t="s">
        <v>285</v>
      </c>
      <c r="C866" s="73" t="s">
        <v>10</v>
      </c>
      <c r="D866" s="74"/>
      <c r="E866" s="75" t="s">
        <v>198</v>
      </c>
      <c r="F866" s="76"/>
      <c r="G866" s="77">
        <v>2000</v>
      </c>
      <c r="H866" s="78">
        <f t="shared" si="367"/>
        <v>533.33333333333337</v>
      </c>
      <c r="I866" s="79" t="s">
        <v>45</v>
      </c>
      <c r="J866" s="32">
        <v>7</v>
      </c>
      <c r="K866" s="33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</row>
    <row r="867" spans="1:250" s="6" customFormat="1" ht="15.75" customHeight="1" x14ac:dyDescent="0.25">
      <c r="A867" s="71"/>
      <c r="B867" s="81"/>
      <c r="C867" s="73" t="s">
        <v>10</v>
      </c>
      <c r="D867" s="74"/>
      <c r="E867" s="75" t="s">
        <v>198</v>
      </c>
      <c r="F867" s="76" t="s">
        <v>684</v>
      </c>
      <c r="G867" s="77">
        <v>2000</v>
      </c>
      <c r="H867" s="78">
        <f t="shared" ref="H867" si="382">G867*0.8/3</f>
        <v>533.33333333333337</v>
      </c>
      <c r="I867" s="79" t="s">
        <v>46</v>
      </c>
      <c r="J867" s="32">
        <v>2</v>
      </c>
      <c r="K867" s="33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</row>
    <row r="868" spans="1:250" s="6" customFormat="1" ht="15.75" customHeight="1" x14ac:dyDescent="0.25">
      <c r="A868" s="71"/>
      <c r="B868" s="81" t="s">
        <v>285</v>
      </c>
      <c r="C868" s="73" t="s">
        <v>10</v>
      </c>
      <c r="D868" s="74"/>
      <c r="E868" s="75" t="s">
        <v>56</v>
      </c>
      <c r="F868" s="76" t="s">
        <v>609</v>
      </c>
      <c r="G868" s="77">
        <v>450</v>
      </c>
      <c r="H868" s="78">
        <f t="shared" ref="H868" si="383">G868*0.8/3</f>
        <v>120</v>
      </c>
      <c r="I868" s="79" t="s">
        <v>141</v>
      </c>
      <c r="J868" s="32">
        <v>6</v>
      </c>
      <c r="K868" s="33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</row>
    <row r="869" spans="1:250" s="6" customFormat="1" ht="15.75" customHeight="1" x14ac:dyDescent="0.25">
      <c r="A869" s="71"/>
      <c r="B869" s="81"/>
      <c r="C869" s="73" t="s">
        <v>10</v>
      </c>
      <c r="D869" s="74"/>
      <c r="E869" s="75" t="s">
        <v>56</v>
      </c>
      <c r="F869" s="76" t="s">
        <v>609</v>
      </c>
      <c r="G869" s="77">
        <v>600</v>
      </c>
      <c r="H869" s="78">
        <f t="shared" ref="H869" si="384">G869*0.8/3</f>
        <v>160</v>
      </c>
      <c r="I869" s="79" t="s">
        <v>43</v>
      </c>
      <c r="J869" s="32">
        <v>26</v>
      </c>
      <c r="K869" s="33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</row>
    <row r="870" spans="1:250" s="6" customFormat="1" ht="15.75" customHeight="1" x14ac:dyDescent="0.25">
      <c r="A870" s="71"/>
      <c r="B870" s="81"/>
      <c r="C870" s="73" t="s">
        <v>10</v>
      </c>
      <c r="D870" s="74"/>
      <c r="E870" s="75" t="s">
        <v>56</v>
      </c>
      <c r="F870" s="76" t="s">
        <v>609</v>
      </c>
      <c r="G870" s="77">
        <v>750</v>
      </c>
      <c r="H870" s="78">
        <f t="shared" ref="H870" si="385">G870*0.8/3</f>
        <v>200</v>
      </c>
      <c r="I870" s="79" t="s">
        <v>48</v>
      </c>
      <c r="J870" s="32">
        <v>18</v>
      </c>
      <c r="K870" s="33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</row>
    <row r="871" spans="1:250" s="6" customFormat="1" ht="15.75" customHeight="1" x14ac:dyDescent="0.25">
      <c r="A871" s="71"/>
      <c r="B871" s="72" t="s">
        <v>285</v>
      </c>
      <c r="C871" s="73" t="s">
        <v>10</v>
      </c>
      <c r="D871" s="74"/>
      <c r="E871" s="75" t="s">
        <v>430</v>
      </c>
      <c r="F871" s="76">
        <v>200</v>
      </c>
      <c r="G871" s="77">
        <v>2500</v>
      </c>
      <c r="H871" s="78">
        <f t="shared" ref="H871" si="386">G871*0.8/3</f>
        <v>666.66666666666663</v>
      </c>
      <c r="I871" s="79" t="s">
        <v>45</v>
      </c>
      <c r="J871" s="32">
        <v>1</v>
      </c>
      <c r="K871" s="33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</row>
    <row r="872" spans="1:250" s="6" customFormat="1" ht="15" customHeight="1" x14ac:dyDescent="0.3">
      <c r="A872" s="69" t="s">
        <v>202</v>
      </c>
      <c r="B872" s="69"/>
      <c r="C872" s="69"/>
      <c r="D872" s="69"/>
      <c r="E872" s="69"/>
      <c r="F872" s="69"/>
      <c r="G872" s="69"/>
      <c r="H872" s="69"/>
      <c r="I872" s="69"/>
      <c r="J872" s="97"/>
      <c r="K872" s="33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</row>
    <row r="873" spans="1:250" s="6" customFormat="1" ht="15.75" customHeight="1" x14ac:dyDescent="0.25">
      <c r="A873" s="71"/>
      <c r="B873" s="72" t="s">
        <v>285</v>
      </c>
      <c r="C873" s="73" t="s">
        <v>10</v>
      </c>
      <c r="D873" s="74"/>
      <c r="E873" s="75" t="s">
        <v>33</v>
      </c>
      <c r="F873" s="76" t="s">
        <v>608</v>
      </c>
      <c r="G873" s="77">
        <v>450</v>
      </c>
      <c r="H873" s="78">
        <f t="shared" ref="H873:H879" si="387">G873*0.8/3</f>
        <v>120</v>
      </c>
      <c r="I873" s="79" t="s">
        <v>141</v>
      </c>
      <c r="J873" s="32">
        <v>1</v>
      </c>
      <c r="K873" s="33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</row>
    <row r="874" spans="1:250" s="6" customFormat="1" ht="15.75" customHeight="1" x14ac:dyDescent="0.25">
      <c r="A874" s="71"/>
      <c r="B874" s="72" t="s">
        <v>285</v>
      </c>
      <c r="C874" s="73" t="s">
        <v>10</v>
      </c>
      <c r="D874" s="74"/>
      <c r="E874" s="75" t="s">
        <v>34</v>
      </c>
      <c r="F874" s="76"/>
      <c r="G874" s="77">
        <v>600</v>
      </c>
      <c r="H874" s="78">
        <f t="shared" si="387"/>
        <v>160</v>
      </c>
      <c r="I874" s="79" t="s">
        <v>395</v>
      </c>
      <c r="J874" s="32">
        <v>1</v>
      </c>
      <c r="K874" s="33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</row>
    <row r="875" spans="1:250" s="6" customFormat="1" ht="15.75" customHeight="1" x14ac:dyDescent="0.25">
      <c r="A875" s="71"/>
      <c r="B875" s="72"/>
      <c r="C875" s="73" t="s">
        <v>10</v>
      </c>
      <c r="D875" s="74"/>
      <c r="E875" s="75" t="s">
        <v>34</v>
      </c>
      <c r="F875" s="76" t="s">
        <v>171</v>
      </c>
      <c r="G875" s="77">
        <v>600</v>
      </c>
      <c r="H875" s="78">
        <f t="shared" si="387"/>
        <v>160</v>
      </c>
      <c r="I875" s="79" t="s">
        <v>48</v>
      </c>
      <c r="J875" s="32">
        <v>1</v>
      </c>
      <c r="K875" s="33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</row>
    <row r="876" spans="1:250" s="6" customFormat="1" ht="15.75" customHeight="1" x14ac:dyDescent="0.25">
      <c r="A876" s="71"/>
      <c r="B876" s="72"/>
      <c r="C876" s="73" t="s">
        <v>10</v>
      </c>
      <c r="D876" s="74"/>
      <c r="E876" s="75" t="s">
        <v>56</v>
      </c>
      <c r="F876" s="76" t="s">
        <v>365</v>
      </c>
      <c r="G876" s="77">
        <v>600</v>
      </c>
      <c r="H876" s="78">
        <f t="shared" si="387"/>
        <v>160</v>
      </c>
      <c r="I876" s="79" t="s">
        <v>48</v>
      </c>
      <c r="J876" s="32">
        <v>1</v>
      </c>
      <c r="K876" s="33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</row>
    <row r="877" spans="1:250" s="6" customFormat="1" ht="15.75" customHeight="1" x14ac:dyDescent="0.25">
      <c r="A877" s="71"/>
      <c r="B877" s="72" t="s">
        <v>285</v>
      </c>
      <c r="C877" s="73" t="s">
        <v>10</v>
      </c>
      <c r="D877" s="74"/>
      <c r="E877" s="75" t="s">
        <v>56</v>
      </c>
      <c r="F877" s="76"/>
      <c r="G877" s="77">
        <v>750</v>
      </c>
      <c r="H877" s="78">
        <f t="shared" si="387"/>
        <v>200</v>
      </c>
      <c r="I877" s="79" t="s">
        <v>395</v>
      </c>
      <c r="J877" s="32">
        <v>1</v>
      </c>
      <c r="K877" s="33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</row>
    <row r="878" spans="1:250" s="6" customFormat="1" ht="15.75" customHeight="1" x14ac:dyDescent="0.25">
      <c r="A878" s="71"/>
      <c r="B878" s="72"/>
      <c r="C878" s="73" t="s">
        <v>10</v>
      </c>
      <c r="D878" s="74"/>
      <c r="E878" s="75" t="s">
        <v>75</v>
      </c>
      <c r="F878" s="76"/>
      <c r="G878" s="77">
        <v>850</v>
      </c>
      <c r="H878" s="78">
        <f t="shared" si="387"/>
        <v>226.66666666666666</v>
      </c>
      <c r="I878" s="79" t="s">
        <v>395</v>
      </c>
      <c r="J878" s="32">
        <v>1</v>
      </c>
      <c r="K878" s="33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</row>
    <row r="879" spans="1:250" s="6" customFormat="1" ht="15.75" customHeight="1" x14ac:dyDescent="0.25">
      <c r="A879" s="71"/>
      <c r="B879" s="72"/>
      <c r="C879" s="73" t="s">
        <v>10</v>
      </c>
      <c r="D879" s="74"/>
      <c r="E879" s="75" t="s">
        <v>75</v>
      </c>
      <c r="F879" s="76"/>
      <c r="G879" s="77">
        <v>850</v>
      </c>
      <c r="H879" s="78">
        <f t="shared" si="387"/>
        <v>226.66666666666666</v>
      </c>
      <c r="I879" s="79" t="s">
        <v>45</v>
      </c>
      <c r="J879" s="32">
        <v>2</v>
      </c>
      <c r="K879" s="33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</row>
    <row r="880" spans="1:250" s="6" customFormat="1" ht="15.75" customHeight="1" x14ac:dyDescent="0.25">
      <c r="A880" s="71"/>
      <c r="B880" s="72" t="s">
        <v>285</v>
      </c>
      <c r="C880" s="73" t="s">
        <v>10</v>
      </c>
      <c r="D880" s="74"/>
      <c r="E880" s="75" t="s">
        <v>430</v>
      </c>
      <c r="F880" s="76"/>
      <c r="G880" s="77">
        <v>1600</v>
      </c>
      <c r="H880" s="78">
        <f t="shared" ref="H880:H885" si="388">G880*0.8/3</f>
        <v>426.66666666666669</v>
      </c>
      <c r="I880" s="79" t="s">
        <v>484</v>
      </c>
      <c r="J880" s="32">
        <v>1</v>
      </c>
      <c r="K880" s="33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</row>
    <row r="881" spans="1:250" s="6" customFormat="1" ht="15.75" customHeight="1" x14ac:dyDescent="0.25">
      <c r="A881" s="71" t="s">
        <v>203</v>
      </c>
      <c r="B881" s="72" t="s">
        <v>285</v>
      </c>
      <c r="C881" s="73" t="s">
        <v>10</v>
      </c>
      <c r="D881" s="74"/>
      <c r="E881" s="75" t="s">
        <v>75</v>
      </c>
      <c r="F881" s="76" t="s">
        <v>396</v>
      </c>
      <c r="G881" s="77">
        <v>1400</v>
      </c>
      <c r="H881" s="78">
        <f>G881*0.8/3</f>
        <v>373.33333333333331</v>
      </c>
      <c r="I881" s="79" t="s">
        <v>49</v>
      </c>
      <c r="J881" s="32">
        <v>41</v>
      </c>
      <c r="K881" s="33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</row>
    <row r="882" spans="1:250" s="6" customFormat="1" ht="15.75" customHeight="1" x14ac:dyDescent="0.25">
      <c r="A882" s="71"/>
      <c r="B882" s="72"/>
      <c r="C882" s="73" t="s">
        <v>10</v>
      </c>
      <c r="D882" s="74"/>
      <c r="E882" s="75" t="s">
        <v>486</v>
      </c>
      <c r="F882" s="76" t="s">
        <v>396</v>
      </c>
      <c r="G882" s="77">
        <v>1800</v>
      </c>
      <c r="H882" s="78">
        <f>G882*0.8/3</f>
        <v>480</v>
      </c>
      <c r="I882" s="79" t="s">
        <v>49</v>
      </c>
      <c r="J882" s="32"/>
      <c r="K882" s="33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</row>
    <row r="883" spans="1:250" s="6" customFormat="1" ht="15.75" customHeight="1" x14ac:dyDescent="0.25">
      <c r="A883" s="71" t="s">
        <v>263</v>
      </c>
      <c r="B883" s="72" t="s">
        <v>285</v>
      </c>
      <c r="C883" s="73" t="s">
        <v>10</v>
      </c>
      <c r="D883" s="74"/>
      <c r="E883" s="75" t="s">
        <v>198</v>
      </c>
      <c r="F883" s="76" t="s">
        <v>464</v>
      </c>
      <c r="G883" s="77">
        <v>1600</v>
      </c>
      <c r="H883" s="78">
        <f t="shared" ref="H883" si="389">G883*0.8/3</f>
        <v>426.66666666666669</v>
      </c>
      <c r="I883" s="79" t="s">
        <v>395</v>
      </c>
      <c r="J883" s="32">
        <v>20</v>
      </c>
      <c r="K883" s="33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</row>
    <row r="884" spans="1:250" s="6" customFormat="1" ht="15" customHeight="1" x14ac:dyDescent="0.3">
      <c r="A884" s="69" t="s">
        <v>518</v>
      </c>
      <c r="B884" s="69"/>
      <c r="C884" s="69"/>
      <c r="D884" s="69"/>
      <c r="E884" s="69"/>
      <c r="F884" s="69"/>
      <c r="G884" s="69"/>
      <c r="H884" s="69"/>
      <c r="I884" s="69"/>
      <c r="J884" s="97"/>
      <c r="K884" s="33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</row>
    <row r="885" spans="1:250" s="6" customFormat="1" ht="15.75" customHeight="1" x14ac:dyDescent="0.25">
      <c r="A885" s="71"/>
      <c r="B885" s="72"/>
      <c r="C885" s="73" t="s">
        <v>10</v>
      </c>
      <c r="D885" s="74"/>
      <c r="E885" s="75" t="s">
        <v>33</v>
      </c>
      <c r="F885" s="76" t="s">
        <v>519</v>
      </c>
      <c r="G885" s="77"/>
      <c r="H885" s="78">
        <f t="shared" si="388"/>
        <v>0</v>
      </c>
      <c r="I885" s="79" t="s">
        <v>43</v>
      </c>
      <c r="J885" s="32">
        <v>1</v>
      </c>
      <c r="K885" s="33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</row>
    <row r="886" spans="1:250" s="6" customFormat="1" ht="15" customHeight="1" x14ac:dyDescent="0.3">
      <c r="A886" s="69" t="s">
        <v>362</v>
      </c>
      <c r="B886" s="69"/>
      <c r="C886" s="69"/>
      <c r="D886" s="69"/>
      <c r="E886" s="69"/>
      <c r="F886" s="69"/>
      <c r="G886" s="69"/>
      <c r="H886" s="69"/>
      <c r="I886" s="69"/>
      <c r="J886" s="97"/>
      <c r="K886" s="33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</row>
    <row r="887" spans="1:250" s="6" customFormat="1" ht="15.75" customHeight="1" x14ac:dyDescent="0.25">
      <c r="A887" s="71" t="s">
        <v>252</v>
      </c>
      <c r="B887" s="72" t="s">
        <v>285</v>
      </c>
      <c r="C887" s="73" t="s">
        <v>10</v>
      </c>
      <c r="D887" s="74"/>
      <c r="E887" s="75" t="s">
        <v>75</v>
      </c>
      <c r="F887" s="76" t="s">
        <v>612</v>
      </c>
      <c r="G887" s="77"/>
      <c r="H887" s="78">
        <f t="shared" ref="H887:H893" si="390">G887*0.8/3</f>
        <v>0</v>
      </c>
      <c r="I887" s="79" t="s">
        <v>43</v>
      </c>
      <c r="J887" s="32">
        <v>1</v>
      </c>
      <c r="K887" s="33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</row>
    <row r="888" spans="1:250" s="6" customFormat="1" ht="15.75" customHeight="1" x14ac:dyDescent="0.25">
      <c r="A888" s="71"/>
      <c r="B888" s="72"/>
      <c r="C888" s="73" t="s">
        <v>10</v>
      </c>
      <c r="D888" s="74"/>
      <c r="E888" s="75" t="s">
        <v>75</v>
      </c>
      <c r="F888" s="76" t="s">
        <v>612</v>
      </c>
      <c r="G888" s="77"/>
      <c r="H888" s="78">
        <f t="shared" si="390"/>
        <v>0</v>
      </c>
      <c r="I888" s="79" t="s">
        <v>48</v>
      </c>
      <c r="J888" s="32">
        <v>1</v>
      </c>
      <c r="K888" s="33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</row>
    <row r="889" spans="1:250" s="6" customFormat="1" ht="15.75" customHeight="1" x14ac:dyDescent="0.25">
      <c r="A889" s="71"/>
      <c r="B889" s="72"/>
      <c r="C889" s="73" t="s">
        <v>10</v>
      </c>
      <c r="D889" s="74"/>
      <c r="E889" s="75" t="s">
        <v>75</v>
      </c>
      <c r="F889" s="76" t="s">
        <v>612</v>
      </c>
      <c r="G889" s="77">
        <v>800</v>
      </c>
      <c r="H889" s="78">
        <f t="shared" si="390"/>
        <v>213.33333333333334</v>
      </c>
      <c r="I889" s="79" t="s">
        <v>63</v>
      </c>
      <c r="J889" s="32">
        <v>2</v>
      </c>
      <c r="K889" s="33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</row>
    <row r="890" spans="1:250" s="6" customFormat="1" ht="15.75" customHeight="1" x14ac:dyDescent="0.25">
      <c r="A890" s="71"/>
      <c r="B890" s="72"/>
      <c r="C890" s="73" t="s">
        <v>10</v>
      </c>
      <c r="D890" s="74"/>
      <c r="E890" s="75" t="s">
        <v>75</v>
      </c>
      <c r="F890" s="76" t="s">
        <v>612</v>
      </c>
      <c r="G890" s="77">
        <v>900</v>
      </c>
      <c r="H890" s="78">
        <f t="shared" si="390"/>
        <v>240</v>
      </c>
      <c r="I890" s="79" t="s">
        <v>54</v>
      </c>
      <c r="J890" s="32">
        <v>6</v>
      </c>
      <c r="K890" s="33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</row>
    <row r="891" spans="1:250" s="6" customFormat="1" ht="15.75" customHeight="1" x14ac:dyDescent="0.25">
      <c r="A891" s="71"/>
      <c r="B891" s="72"/>
      <c r="C891" s="73" t="s">
        <v>10</v>
      </c>
      <c r="D891" s="74"/>
      <c r="E891" s="75" t="s">
        <v>75</v>
      </c>
      <c r="F891" s="76" t="s">
        <v>612</v>
      </c>
      <c r="G891" s="77">
        <v>1000</v>
      </c>
      <c r="H891" s="78">
        <f t="shared" si="390"/>
        <v>266.66666666666669</v>
      </c>
      <c r="I891" s="79" t="s">
        <v>49</v>
      </c>
      <c r="J891" s="32">
        <v>4</v>
      </c>
      <c r="K891" s="33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</row>
    <row r="892" spans="1:250" s="6" customFormat="1" ht="15.75" customHeight="1" x14ac:dyDescent="0.25">
      <c r="A892" s="71"/>
      <c r="B892" s="72"/>
      <c r="C892" s="73" t="s">
        <v>10</v>
      </c>
      <c r="D892" s="74"/>
      <c r="E892" s="75" t="s">
        <v>75</v>
      </c>
      <c r="F892" s="76" t="s">
        <v>612</v>
      </c>
      <c r="G892" s="77"/>
      <c r="H892" s="78">
        <f t="shared" si="390"/>
        <v>0</v>
      </c>
      <c r="I892" s="79" t="s">
        <v>53</v>
      </c>
      <c r="J892" s="32">
        <v>2</v>
      </c>
      <c r="K892" s="33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</row>
    <row r="893" spans="1:250" s="6" customFormat="1" ht="15.75" customHeight="1" x14ac:dyDescent="0.25">
      <c r="A893" s="71"/>
      <c r="B893" s="72"/>
      <c r="C893" s="73" t="s">
        <v>10</v>
      </c>
      <c r="D893" s="74"/>
      <c r="E893" s="75" t="s">
        <v>75</v>
      </c>
      <c r="F893" s="76"/>
      <c r="G893" s="77"/>
      <c r="H893" s="78">
        <f t="shared" si="390"/>
        <v>0</v>
      </c>
      <c r="I893" s="79" t="s">
        <v>395</v>
      </c>
      <c r="J893" s="32">
        <v>2</v>
      </c>
      <c r="K893" s="33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</row>
    <row r="894" spans="1:250" s="6" customFormat="1" ht="15.75" customHeight="1" x14ac:dyDescent="0.25">
      <c r="A894" s="71" t="s">
        <v>255</v>
      </c>
      <c r="B894" s="72" t="s">
        <v>285</v>
      </c>
      <c r="C894" s="73" t="s">
        <v>10</v>
      </c>
      <c r="D894" s="74"/>
      <c r="E894" s="75" t="s">
        <v>430</v>
      </c>
      <c r="F894" s="76" t="s">
        <v>196</v>
      </c>
      <c r="G894" s="77">
        <v>1200</v>
      </c>
      <c r="H894" s="78">
        <f t="shared" ref="H894:H895" si="391">G894*0.8/3</f>
        <v>320</v>
      </c>
      <c r="I894" s="79" t="s">
        <v>53</v>
      </c>
      <c r="J894" s="32">
        <v>3</v>
      </c>
      <c r="K894" s="33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</row>
    <row r="895" spans="1:250" s="6" customFormat="1" ht="15.75" customHeight="1" x14ac:dyDescent="0.25">
      <c r="A895" s="71"/>
      <c r="B895" s="81"/>
      <c r="C895" s="73" t="s">
        <v>10</v>
      </c>
      <c r="D895" s="74"/>
      <c r="E895" s="75" t="s">
        <v>430</v>
      </c>
      <c r="F895" s="76" t="s">
        <v>196</v>
      </c>
      <c r="G895" s="77">
        <v>1500</v>
      </c>
      <c r="H895" s="78">
        <f t="shared" si="391"/>
        <v>400</v>
      </c>
      <c r="I895" s="79" t="s">
        <v>46</v>
      </c>
      <c r="J895" s="32">
        <v>6</v>
      </c>
      <c r="K895" s="33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</row>
    <row r="896" spans="1:250" s="6" customFormat="1" ht="15" customHeight="1" x14ac:dyDescent="0.3">
      <c r="A896" s="69" t="s">
        <v>363</v>
      </c>
      <c r="B896" s="69"/>
      <c r="C896" s="69"/>
      <c r="D896" s="69"/>
      <c r="E896" s="69"/>
      <c r="F896" s="69"/>
      <c r="G896" s="69"/>
      <c r="H896" s="69"/>
      <c r="I896" s="69"/>
      <c r="J896" s="97"/>
      <c r="K896" s="33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</row>
    <row r="897" spans="1:250" s="6" customFormat="1" ht="15.75" customHeight="1" x14ac:dyDescent="0.25">
      <c r="A897" s="71"/>
      <c r="B897" s="72" t="s">
        <v>285</v>
      </c>
      <c r="C897" s="73" t="s">
        <v>10</v>
      </c>
      <c r="D897" s="74"/>
      <c r="E897" s="75" t="s">
        <v>358</v>
      </c>
      <c r="F897" s="76"/>
      <c r="G897" s="77">
        <v>500</v>
      </c>
      <c r="H897" s="78">
        <f>G897*0.8/3</f>
        <v>133.33333333333334</v>
      </c>
      <c r="I897" s="79" t="s">
        <v>737</v>
      </c>
      <c r="J897" s="32">
        <v>215</v>
      </c>
      <c r="K897" s="33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</row>
    <row r="898" spans="1:250" s="6" customFormat="1" ht="15.75" customHeight="1" x14ac:dyDescent="0.25">
      <c r="A898" s="71"/>
      <c r="B898" s="72"/>
      <c r="C898" s="73" t="s">
        <v>10</v>
      </c>
      <c r="D898" s="74"/>
      <c r="E898" s="75" t="s">
        <v>33</v>
      </c>
      <c r="F898" s="76"/>
      <c r="G898" s="77">
        <v>550</v>
      </c>
      <c r="H898" s="78">
        <f>G898*0.8/3</f>
        <v>146.66666666666666</v>
      </c>
      <c r="I898" s="79" t="s">
        <v>737</v>
      </c>
      <c r="J898" s="32"/>
      <c r="K898" s="33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</row>
    <row r="899" spans="1:250" s="6" customFormat="1" ht="15.75" customHeight="1" x14ac:dyDescent="0.25">
      <c r="A899" s="71"/>
      <c r="B899" s="72"/>
      <c r="C899" s="73" t="s">
        <v>10</v>
      </c>
      <c r="D899" s="74"/>
      <c r="E899" s="75" t="s">
        <v>739</v>
      </c>
      <c r="F899" s="76" t="s">
        <v>738</v>
      </c>
      <c r="G899" s="77">
        <v>600</v>
      </c>
      <c r="H899" s="78">
        <f>G899*0.8/3</f>
        <v>160</v>
      </c>
      <c r="I899" s="79" t="s">
        <v>43</v>
      </c>
      <c r="J899" s="32"/>
      <c r="K899" s="33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</row>
    <row r="900" spans="1:250" s="6" customFormat="1" ht="15.75" customHeight="1" x14ac:dyDescent="0.25">
      <c r="A900" s="71"/>
      <c r="B900" s="72"/>
      <c r="C900" s="73" t="s">
        <v>10</v>
      </c>
      <c r="D900" s="74"/>
      <c r="E900" s="75" t="s">
        <v>739</v>
      </c>
      <c r="F900" s="76" t="s">
        <v>738</v>
      </c>
      <c r="G900" s="77">
        <v>750</v>
      </c>
      <c r="H900" s="78">
        <f>G900*0.8/3</f>
        <v>200</v>
      </c>
      <c r="I900" s="79" t="s">
        <v>48</v>
      </c>
      <c r="J900" s="32"/>
      <c r="K900" s="33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</row>
    <row r="901" spans="1:250" s="6" customFormat="1" ht="15.75" customHeight="1" x14ac:dyDescent="0.25">
      <c r="A901" s="71"/>
      <c r="B901" s="72" t="s">
        <v>285</v>
      </c>
      <c r="C901" s="73" t="s">
        <v>10</v>
      </c>
      <c r="D901" s="74"/>
      <c r="E901" s="75" t="s">
        <v>27</v>
      </c>
      <c r="F901" s="76" t="s">
        <v>610</v>
      </c>
      <c r="G901" s="77">
        <v>600</v>
      </c>
      <c r="H901" s="78">
        <f t="shared" ref="H901:H903" si="392">G901*0.8/3</f>
        <v>160</v>
      </c>
      <c r="I901" s="79" t="s">
        <v>43</v>
      </c>
      <c r="J901" s="32">
        <v>48</v>
      </c>
      <c r="K901" s="33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</row>
    <row r="902" spans="1:250" s="6" customFormat="1" ht="15.75" customHeight="1" x14ac:dyDescent="0.25">
      <c r="A902" s="71"/>
      <c r="B902" s="72"/>
      <c r="C902" s="73" t="s">
        <v>10</v>
      </c>
      <c r="D902" s="74"/>
      <c r="E902" s="75" t="s">
        <v>27</v>
      </c>
      <c r="F902" s="76" t="s">
        <v>610</v>
      </c>
      <c r="G902" s="77">
        <v>750</v>
      </c>
      <c r="H902" s="78">
        <f t="shared" si="392"/>
        <v>200</v>
      </c>
      <c r="I902" s="79" t="s">
        <v>48</v>
      </c>
      <c r="J902" s="32"/>
      <c r="K902" s="33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</row>
    <row r="903" spans="1:250" s="6" customFormat="1" ht="15.75" customHeight="1" x14ac:dyDescent="0.25">
      <c r="A903" s="71" t="s">
        <v>678</v>
      </c>
      <c r="B903" s="72" t="s">
        <v>285</v>
      </c>
      <c r="C903" s="73" t="s">
        <v>10</v>
      </c>
      <c r="D903" s="74"/>
      <c r="E903" s="75" t="s">
        <v>76</v>
      </c>
      <c r="F903" s="76" t="s">
        <v>453</v>
      </c>
      <c r="G903" s="77">
        <v>600</v>
      </c>
      <c r="H903" s="78">
        <f t="shared" si="392"/>
        <v>160</v>
      </c>
      <c r="I903" s="79"/>
      <c r="J903" s="32">
        <v>40</v>
      </c>
      <c r="K903" s="33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</row>
    <row r="904" spans="1:250" s="6" customFormat="1" ht="15" customHeight="1" x14ac:dyDescent="0.3">
      <c r="A904" s="69" t="s">
        <v>104</v>
      </c>
      <c r="B904" s="69"/>
      <c r="C904" s="69"/>
      <c r="D904" s="69"/>
      <c r="E904" s="69"/>
      <c r="F904" s="69"/>
      <c r="G904" s="69"/>
      <c r="H904" s="69"/>
      <c r="I904" s="69"/>
      <c r="J904" s="97"/>
      <c r="K904" s="33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</row>
    <row r="905" spans="1:250" s="6" customFormat="1" ht="15.75" customHeight="1" x14ac:dyDescent="0.25">
      <c r="A905" s="71"/>
      <c r="B905" s="81" t="s">
        <v>285</v>
      </c>
      <c r="C905" s="73" t="s">
        <v>10</v>
      </c>
      <c r="D905" s="74"/>
      <c r="E905" s="75" t="s">
        <v>34</v>
      </c>
      <c r="F905" s="76"/>
      <c r="G905" s="77"/>
      <c r="H905" s="78">
        <f>G905*0.8/3</f>
        <v>0</v>
      </c>
      <c r="I905" s="79" t="s">
        <v>395</v>
      </c>
      <c r="J905" s="32">
        <v>1</v>
      </c>
      <c r="K905" s="33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</row>
    <row r="906" spans="1:250" s="6" customFormat="1" ht="15.75" customHeight="1" x14ac:dyDescent="0.25">
      <c r="A906" s="71"/>
      <c r="B906" s="72" t="s">
        <v>285</v>
      </c>
      <c r="C906" s="73" t="s">
        <v>10</v>
      </c>
      <c r="D906" s="74"/>
      <c r="E906" s="75" t="s">
        <v>42</v>
      </c>
      <c r="F906" s="76" t="s">
        <v>266</v>
      </c>
      <c r="G906" s="77">
        <v>1000</v>
      </c>
      <c r="H906" s="78">
        <f t="shared" ref="H906:H907" si="393">G906*0.8/3</f>
        <v>266.66666666666669</v>
      </c>
      <c r="I906" s="79" t="s">
        <v>49</v>
      </c>
      <c r="J906" s="32">
        <v>1</v>
      </c>
      <c r="K906" s="33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</row>
    <row r="907" spans="1:250" s="6" customFormat="1" ht="15.75" customHeight="1" x14ac:dyDescent="0.25">
      <c r="A907" s="71"/>
      <c r="B907" s="72"/>
      <c r="C907" s="73" t="s">
        <v>10</v>
      </c>
      <c r="D907" s="74"/>
      <c r="E907" s="75" t="s">
        <v>42</v>
      </c>
      <c r="F907" s="76" t="s">
        <v>266</v>
      </c>
      <c r="G907" s="77">
        <v>1200</v>
      </c>
      <c r="H907" s="78">
        <f t="shared" si="393"/>
        <v>320</v>
      </c>
      <c r="I907" s="79" t="s">
        <v>53</v>
      </c>
      <c r="J907" s="32">
        <v>2</v>
      </c>
      <c r="K907" s="33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</row>
    <row r="908" spans="1:250" s="6" customFormat="1" ht="15.75" customHeight="1" x14ac:dyDescent="0.25">
      <c r="A908" s="71" t="s">
        <v>216</v>
      </c>
      <c r="B908" s="81" t="s">
        <v>285</v>
      </c>
      <c r="C908" s="73" t="s">
        <v>10</v>
      </c>
      <c r="D908" s="74"/>
      <c r="E908" s="75" t="s">
        <v>56</v>
      </c>
      <c r="F908" s="76" t="s">
        <v>724</v>
      </c>
      <c r="G908" s="77">
        <v>450</v>
      </c>
      <c r="H908" s="78">
        <f>G908*0.8/3</f>
        <v>120</v>
      </c>
      <c r="I908" s="79" t="s">
        <v>48</v>
      </c>
      <c r="J908" s="32">
        <v>7</v>
      </c>
      <c r="K908" s="33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</row>
    <row r="909" spans="1:250" s="6" customFormat="1" ht="15.75" customHeight="1" x14ac:dyDescent="0.25">
      <c r="A909" s="71" t="s">
        <v>168</v>
      </c>
      <c r="B909" s="81" t="s">
        <v>285</v>
      </c>
      <c r="C909" s="73" t="s">
        <v>10</v>
      </c>
      <c r="D909" s="74"/>
      <c r="E909" s="75" t="s">
        <v>27</v>
      </c>
      <c r="F909" s="76" t="s">
        <v>519</v>
      </c>
      <c r="G909" s="77">
        <v>450</v>
      </c>
      <c r="H909" s="78">
        <f>G909*0.8/3</f>
        <v>120</v>
      </c>
      <c r="I909" s="79" t="s">
        <v>63</v>
      </c>
      <c r="J909" s="32">
        <v>5</v>
      </c>
      <c r="K909" s="33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</row>
    <row r="910" spans="1:250" s="6" customFormat="1" ht="15" customHeight="1" x14ac:dyDescent="0.3">
      <c r="A910" s="69" t="s">
        <v>105</v>
      </c>
      <c r="B910" s="69"/>
      <c r="C910" s="69"/>
      <c r="D910" s="69"/>
      <c r="E910" s="69"/>
      <c r="F910" s="69"/>
      <c r="G910" s="69"/>
      <c r="H910" s="69"/>
      <c r="I910" s="69"/>
      <c r="J910" s="97"/>
      <c r="K910" s="33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</row>
    <row r="911" spans="1:250" s="6" customFormat="1" ht="15.75" customHeight="1" x14ac:dyDescent="0.25">
      <c r="A911" s="71" t="s">
        <v>708</v>
      </c>
      <c r="B911" s="81" t="s">
        <v>285</v>
      </c>
      <c r="C911" s="73" t="s">
        <v>10</v>
      </c>
      <c r="D911" s="74"/>
      <c r="E911" s="75" t="s">
        <v>33</v>
      </c>
      <c r="F911" s="76"/>
      <c r="G911" s="77">
        <v>800</v>
      </c>
      <c r="H911" s="78">
        <f t="shared" ref="H911:H912" si="394">G911*0.8/3</f>
        <v>213.33333333333334</v>
      </c>
      <c r="I911" s="79" t="s">
        <v>707</v>
      </c>
      <c r="J911" s="32">
        <v>42</v>
      </c>
      <c r="K911" s="33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</row>
    <row r="912" spans="1:250" s="6" customFormat="1" ht="15.75" customHeight="1" x14ac:dyDescent="0.25">
      <c r="A912" s="71" t="s">
        <v>709</v>
      </c>
      <c r="B912" s="81" t="s">
        <v>285</v>
      </c>
      <c r="C912" s="73" t="s">
        <v>10</v>
      </c>
      <c r="D912" s="74"/>
      <c r="E912" s="75" t="s">
        <v>57</v>
      </c>
      <c r="F912" s="76">
        <v>200</v>
      </c>
      <c r="G912" s="77">
        <v>2500</v>
      </c>
      <c r="H912" s="78">
        <f t="shared" si="394"/>
        <v>666.66666666666663</v>
      </c>
      <c r="I912" s="79" t="s">
        <v>45</v>
      </c>
      <c r="J912" s="32">
        <v>7</v>
      </c>
      <c r="K912" s="33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</row>
    <row r="913" spans="1:250" s="6" customFormat="1" ht="15.75" customHeight="1" x14ac:dyDescent="0.25">
      <c r="A913" s="71" t="s">
        <v>710</v>
      </c>
      <c r="B913" s="72" t="s">
        <v>285</v>
      </c>
      <c r="C913" s="73" t="s">
        <v>10</v>
      </c>
      <c r="D913" s="74"/>
      <c r="E913" s="75" t="s">
        <v>27</v>
      </c>
      <c r="F913" s="76" t="s">
        <v>45</v>
      </c>
      <c r="G913" s="77">
        <v>2000</v>
      </c>
      <c r="H913" s="78">
        <f t="shared" ref="H913" si="395">G913*0.8/3</f>
        <v>533.33333333333337</v>
      </c>
      <c r="I913" s="79"/>
      <c r="J913" s="32">
        <v>12</v>
      </c>
      <c r="K913" s="33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</row>
    <row r="914" spans="1:250" s="6" customFormat="1" ht="15.75" customHeight="1" x14ac:dyDescent="0.25">
      <c r="A914" s="71" t="s">
        <v>65</v>
      </c>
      <c r="B914" s="72" t="s">
        <v>285</v>
      </c>
      <c r="C914" s="73" t="s">
        <v>10</v>
      </c>
      <c r="D914" s="74"/>
      <c r="E914" s="75" t="s">
        <v>33</v>
      </c>
      <c r="F914" s="76" t="s">
        <v>260</v>
      </c>
      <c r="G914" s="77">
        <v>600</v>
      </c>
      <c r="H914" s="78">
        <f t="shared" ref="H914" si="396">G914*0.8/3</f>
        <v>160</v>
      </c>
      <c r="I914" s="79" t="s">
        <v>43</v>
      </c>
      <c r="J914" s="32">
        <v>490</v>
      </c>
      <c r="K914" s="33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</row>
    <row r="915" spans="1:250" s="6" customFormat="1" ht="15.75" customHeight="1" x14ac:dyDescent="0.25">
      <c r="A915" s="71"/>
      <c r="B915" s="72"/>
      <c r="C915" s="73" t="s">
        <v>10</v>
      </c>
      <c r="D915" s="74"/>
      <c r="E915" s="75" t="s">
        <v>33</v>
      </c>
      <c r="F915" s="76" t="s">
        <v>260</v>
      </c>
      <c r="G915" s="77">
        <v>750</v>
      </c>
      <c r="H915" s="78">
        <f t="shared" ref="H915" si="397">G915*0.8/3</f>
        <v>200</v>
      </c>
      <c r="I915" s="79" t="s">
        <v>48</v>
      </c>
      <c r="J915" s="32"/>
      <c r="K915" s="33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</row>
    <row r="916" spans="1:250" s="6" customFormat="1" ht="15.75" customHeight="1" x14ac:dyDescent="0.25">
      <c r="A916" s="71"/>
      <c r="B916" s="72"/>
      <c r="C916" s="73" t="s">
        <v>10</v>
      </c>
      <c r="D916" s="74"/>
      <c r="E916" s="75" t="s">
        <v>33</v>
      </c>
      <c r="F916" s="76" t="s">
        <v>260</v>
      </c>
      <c r="G916" s="77">
        <v>800</v>
      </c>
      <c r="H916" s="78">
        <f t="shared" ref="H916:H918" si="398">G916*0.8/3</f>
        <v>213.33333333333334</v>
      </c>
      <c r="I916" s="79" t="s">
        <v>63</v>
      </c>
      <c r="J916" s="32"/>
      <c r="K916" s="33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</row>
    <row r="917" spans="1:250" s="6" customFormat="1" ht="15.75" customHeight="1" x14ac:dyDescent="0.25">
      <c r="A917" s="71"/>
      <c r="B917" s="72"/>
      <c r="C917" s="73" t="s">
        <v>10</v>
      </c>
      <c r="D917" s="74"/>
      <c r="E917" s="75" t="s">
        <v>33</v>
      </c>
      <c r="F917" s="76" t="s">
        <v>260</v>
      </c>
      <c r="G917" s="77">
        <v>800</v>
      </c>
      <c r="H917" s="78">
        <f t="shared" si="398"/>
        <v>213.33333333333334</v>
      </c>
      <c r="I917" s="79" t="s">
        <v>63</v>
      </c>
      <c r="J917" s="32">
        <v>7</v>
      </c>
      <c r="K917" s="33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</row>
    <row r="918" spans="1:250" s="6" customFormat="1" ht="15.75" customHeight="1" x14ac:dyDescent="0.25">
      <c r="A918" s="71"/>
      <c r="B918" s="72"/>
      <c r="C918" s="73" t="s">
        <v>10</v>
      </c>
      <c r="D918" s="74"/>
      <c r="E918" s="75" t="s">
        <v>33</v>
      </c>
      <c r="F918" s="76" t="s">
        <v>260</v>
      </c>
      <c r="G918" s="77">
        <v>850</v>
      </c>
      <c r="H918" s="78">
        <f t="shared" si="398"/>
        <v>226.66666666666666</v>
      </c>
      <c r="I918" s="79" t="s">
        <v>54</v>
      </c>
      <c r="J918" s="32"/>
      <c r="K918" s="33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</row>
    <row r="919" spans="1:250" s="6" customFormat="1" ht="15.75" customHeight="1" x14ac:dyDescent="0.25">
      <c r="A919" s="71"/>
      <c r="B919" s="72"/>
      <c r="C919" s="73" t="s">
        <v>10</v>
      </c>
      <c r="D919" s="74"/>
      <c r="E919" s="75" t="s">
        <v>33</v>
      </c>
      <c r="F919" s="76" t="s">
        <v>260</v>
      </c>
      <c r="G919" s="77">
        <v>1400</v>
      </c>
      <c r="H919" s="78">
        <f t="shared" ref="H919" si="399">G919*0.8/3</f>
        <v>373.33333333333331</v>
      </c>
      <c r="I919" s="79" t="s">
        <v>46</v>
      </c>
      <c r="J919" s="32"/>
      <c r="K919" s="33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</row>
    <row r="920" spans="1:250" s="6" customFormat="1" ht="15.75" customHeight="1" x14ac:dyDescent="0.25">
      <c r="A920" s="71"/>
      <c r="B920" s="72"/>
      <c r="C920" s="73" t="s">
        <v>10</v>
      </c>
      <c r="D920" s="74"/>
      <c r="E920" s="75" t="s">
        <v>33</v>
      </c>
      <c r="F920" s="76" t="s">
        <v>260</v>
      </c>
      <c r="G920" s="77">
        <v>1800</v>
      </c>
      <c r="H920" s="78">
        <f t="shared" ref="H920" si="400">G920*0.8/3</f>
        <v>480</v>
      </c>
      <c r="I920" s="79" t="s">
        <v>169</v>
      </c>
      <c r="J920" s="32"/>
      <c r="K920" s="33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</row>
    <row r="921" spans="1:250" s="6" customFormat="1" ht="15.75" customHeight="1" x14ac:dyDescent="0.25">
      <c r="A921" s="71"/>
      <c r="B921" s="72"/>
      <c r="C921" s="73" t="s">
        <v>10</v>
      </c>
      <c r="D921" s="74"/>
      <c r="E921" s="75" t="s">
        <v>57</v>
      </c>
      <c r="F921" s="76" t="s">
        <v>498</v>
      </c>
      <c r="G921" s="77">
        <v>1400</v>
      </c>
      <c r="H921" s="78">
        <f t="shared" ref="H921" si="401">G921*0.8/3</f>
        <v>373.33333333333331</v>
      </c>
      <c r="I921" s="79" t="s">
        <v>46</v>
      </c>
      <c r="J921" s="32">
        <v>1</v>
      </c>
      <c r="K921" s="33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</row>
    <row r="922" spans="1:250" s="6" customFormat="1" ht="15.75" customHeight="1" x14ac:dyDescent="0.25">
      <c r="A922" s="73" t="s">
        <v>259</v>
      </c>
      <c r="B922" s="72" t="s">
        <v>285</v>
      </c>
      <c r="C922" s="73" t="s">
        <v>10</v>
      </c>
      <c r="D922" s="74"/>
      <c r="E922" s="75" t="s">
        <v>619</v>
      </c>
      <c r="F922" s="76" t="s">
        <v>610</v>
      </c>
      <c r="G922" s="77">
        <v>3000</v>
      </c>
      <c r="H922" s="78">
        <f>G922*0.8/3</f>
        <v>800</v>
      </c>
      <c r="I922" s="79" t="s">
        <v>617</v>
      </c>
      <c r="J922" s="32">
        <v>10</v>
      </c>
      <c r="K922" s="33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</row>
    <row r="923" spans="1:250" s="6" customFormat="1" ht="15.75" customHeight="1" x14ac:dyDescent="0.25">
      <c r="A923" s="71"/>
      <c r="B923" s="72"/>
      <c r="C923" s="73" t="s">
        <v>10</v>
      </c>
      <c r="D923" s="74"/>
      <c r="E923" s="75" t="s">
        <v>619</v>
      </c>
      <c r="F923" s="76" t="s">
        <v>610</v>
      </c>
      <c r="G923" s="77">
        <v>3000</v>
      </c>
      <c r="H923" s="78">
        <f t="shared" ref="H923:H930" si="402">G923*0.8/3</f>
        <v>800</v>
      </c>
      <c r="I923" s="79" t="s">
        <v>618</v>
      </c>
      <c r="J923" s="32"/>
      <c r="K923" s="33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</row>
    <row r="924" spans="1:250" s="6" customFormat="1" ht="15.75" customHeight="1" x14ac:dyDescent="0.25">
      <c r="A924" s="71"/>
      <c r="B924" s="72"/>
      <c r="C924" s="73" t="s">
        <v>10</v>
      </c>
      <c r="D924" s="74"/>
      <c r="E924" s="75" t="s">
        <v>27</v>
      </c>
      <c r="F924" s="76" t="s">
        <v>453</v>
      </c>
      <c r="G924" s="77">
        <v>600</v>
      </c>
      <c r="H924" s="78">
        <f t="shared" ref="H924" si="403">G924*0.8/3</f>
        <v>160</v>
      </c>
      <c r="I924" s="79" t="s">
        <v>43</v>
      </c>
      <c r="J924" s="32">
        <v>60</v>
      </c>
      <c r="K924" s="33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</row>
    <row r="925" spans="1:250" s="6" customFormat="1" ht="15.75" customHeight="1" x14ac:dyDescent="0.25">
      <c r="A925" s="71"/>
      <c r="B925" s="72"/>
      <c r="C925" s="73" t="s">
        <v>10</v>
      </c>
      <c r="D925" s="74"/>
      <c r="E925" s="75" t="s">
        <v>27</v>
      </c>
      <c r="F925" s="76" t="s">
        <v>453</v>
      </c>
      <c r="G925" s="77">
        <v>750</v>
      </c>
      <c r="H925" s="78">
        <f t="shared" ref="H925" si="404">G925*0.8/3</f>
        <v>200</v>
      </c>
      <c r="I925" s="79" t="s">
        <v>48</v>
      </c>
      <c r="J925" s="32"/>
      <c r="K925" s="33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</row>
    <row r="926" spans="1:250" s="6" customFormat="1" ht="15.75" customHeight="1" x14ac:dyDescent="0.25">
      <c r="A926" s="71"/>
      <c r="B926" s="72"/>
      <c r="C926" s="73" t="s">
        <v>10</v>
      </c>
      <c r="D926" s="74"/>
      <c r="E926" s="75" t="s">
        <v>27</v>
      </c>
      <c r="F926" s="76" t="s">
        <v>453</v>
      </c>
      <c r="G926" s="77">
        <v>800</v>
      </c>
      <c r="H926" s="78">
        <f t="shared" ref="H926:H928" si="405">G926*0.8/3</f>
        <v>213.33333333333334</v>
      </c>
      <c r="I926" s="79" t="s">
        <v>63</v>
      </c>
      <c r="J926" s="32"/>
      <c r="K926" s="33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</row>
    <row r="927" spans="1:250" s="6" customFormat="1" ht="15.75" customHeight="1" x14ac:dyDescent="0.25">
      <c r="A927" s="71"/>
      <c r="B927" s="72"/>
      <c r="C927" s="73" t="s">
        <v>10</v>
      </c>
      <c r="D927" s="74"/>
      <c r="E927" s="75" t="s">
        <v>76</v>
      </c>
      <c r="F927" s="76" t="s">
        <v>260</v>
      </c>
      <c r="G927" s="77">
        <v>750</v>
      </c>
      <c r="H927" s="78">
        <f t="shared" si="405"/>
        <v>200</v>
      </c>
      <c r="I927" s="79" t="s">
        <v>48</v>
      </c>
      <c r="J927" s="32">
        <v>1</v>
      </c>
      <c r="K927" s="33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</row>
    <row r="928" spans="1:250" s="6" customFormat="1" ht="15.75" customHeight="1" x14ac:dyDescent="0.25">
      <c r="A928" s="71"/>
      <c r="B928" s="72"/>
      <c r="C928" s="73" t="s">
        <v>10</v>
      </c>
      <c r="D928" s="74"/>
      <c r="E928" s="75" t="s">
        <v>76</v>
      </c>
      <c r="F928" s="76" t="s">
        <v>260</v>
      </c>
      <c r="G928" s="77">
        <v>800</v>
      </c>
      <c r="H928" s="78">
        <f t="shared" si="405"/>
        <v>213.33333333333334</v>
      </c>
      <c r="I928" s="79" t="s">
        <v>54</v>
      </c>
      <c r="J928" s="32">
        <v>4</v>
      </c>
      <c r="K928" s="33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</row>
    <row r="929" spans="1:250" s="6" customFormat="1" ht="15.75" customHeight="1" x14ac:dyDescent="0.25">
      <c r="A929" s="71"/>
      <c r="B929" s="72"/>
      <c r="C929" s="73" t="s">
        <v>10</v>
      </c>
      <c r="D929" s="74"/>
      <c r="E929" s="75" t="s">
        <v>76</v>
      </c>
      <c r="F929" s="76" t="s">
        <v>260</v>
      </c>
      <c r="G929" s="77">
        <v>1200</v>
      </c>
      <c r="H929" s="78">
        <f t="shared" ref="H929" si="406">G929*0.8/3</f>
        <v>320</v>
      </c>
      <c r="I929" s="79" t="s">
        <v>53</v>
      </c>
      <c r="J929" s="32">
        <v>5</v>
      </c>
      <c r="K929" s="33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</row>
    <row r="930" spans="1:250" s="6" customFormat="1" ht="15.75" customHeight="1" x14ac:dyDescent="0.25">
      <c r="A930" s="71" t="s">
        <v>673</v>
      </c>
      <c r="B930" s="72" t="s">
        <v>285</v>
      </c>
      <c r="C930" s="73" t="s">
        <v>10</v>
      </c>
      <c r="D930" s="74"/>
      <c r="E930" s="75" t="s">
        <v>33</v>
      </c>
      <c r="F930" s="76" t="s">
        <v>260</v>
      </c>
      <c r="G930" s="77">
        <v>600</v>
      </c>
      <c r="H930" s="78">
        <f t="shared" si="402"/>
        <v>160</v>
      </c>
      <c r="I930" s="79" t="s">
        <v>43</v>
      </c>
      <c r="J930" s="32">
        <v>100</v>
      </c>
      <c r="K930" s="33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</row>
    <row r="931" spans="1:250" s="6" customFormat="1" ht="15.75" customHeight="1" x14ac:dyDescent="0.25">
      <c r="A931" s="71"/>
      <c r="B931" s="72"/>
      <c r="C931" s="73" t="s">
        <v>10</v>
      </c>
      <c r="D931" s="74"/>
      <c r="E931" s="75" t="s">
        <v>33</v>
      </c>
      <c r="F931" s="76" t="s">
        <v>260</v>
      </c>
      <c r="G931" s="77">
        <v>750</v>
      </c>
      <c r="H931" s="78">
        <f t="shared" ref="H931" si="407">G931*0.8/3</f>
        <v>200</v>
      </c>
      <c r="I931" s="79" t="s">
        <v>48</v>
      </c>
      <c r="J931" s="32"/>
      <c r="K931" s="33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</row>
    <row r="932" spans="1:250" s="6" customFormat="1" ht="15" customHeight="1" x14ac:dyDescent="0.3">
      <c r="A932" s="69" t="s">
        <v>446</v>
      </c>
      <c r="B932" s="69"/>
      <c r="C932" s="69"/>
      <c r="D932" s="69"/>
      <c r="E932" s="69"/>
      <c r="F932" s="69"/>
      <c r="G932" s="69"/>
      <c r="H932" s="69"/>
      <c r="I932" s="69"/>
      <c r="J932" s="97"/>
      <c r="K932" s="33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</row>
    <row r="933" spans="1:250" s="6" customFormat="1" ht="15.75" customHeight="1" x14ac:dyDescent="0.25">
      <c r="A933" s="71"/>
      <c r="B933" s="72" t="s">
        <v>285</v>
      </c>
      <c r="C933" s="73" t="s">
        <v>10</v>
      </c>
      <c r="D933" s="74"/>
      <c r="E933" s="75" t="s">
        <v>34</v>
      </c>
      <c r="F933" s="76" t="s">
        <v>610</v>
      </c>
      <c r="G933" s="77">
        <v>800</v>
      </c>
      <c r="H933" s="78">
        <f t="shared" ref="H933" si="408">G933*0.8/3</f>
        <v>213.33333333333334</v>
      </c>
      <c r="I933" s="79" t="s">
        <v>63</v>
      </c>
      <c r="J933" s="32">
        <v>12</v>
      </c>
      <c r="K933" s="33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</row>
    <row r="934" spans="1:250" s="6" customFormat="1" ht="15.75" customHeight="1" x14ac:dyDescent="0.25">
      <c r="A934" s="71"/>
      <c r="B934" s="72"/>
      <c r="C934" s="73" t="s">
        <v>10</v>
      </c>
      <c r="D934" s="74"/>
      <c r="E934" s="75" t="s">
        <v>34</v>
      </c>
      <c r="F934" s="76"/>
      <c r="G934" s="77">
        <v>800</v>
      </c>
      <c r="H934" s="78">
        <f t="shared" ref="H934" si="409">G934*0.8/3</f>
        <v>213.33333333333334</v>
      </c>
      <c r="I934" s="79"/>
      <c r="J934" s="32">
        <v>1</v>
      </c>
      <c r="K934" s="33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</row>
    <row r="935" spans="1:250" s="6" customFormat="1" ht="15.75" customHeight="1" x14ac:dyDescent="0.25">
      <c r="A935" s="71"/>
      <c r="B935" s="72"/>
      <c r="C935" s="73" t="s">
        <v>10</v>
      </c>
      <c r="D935" s="74"/>
      <c r="E935" s="75" t="s">
        <v>56</v>
      </c>
      <c r="F935" s="76"/>
      <c r="G935" s="77">
        <v>1400</v>
      </c>
      <c r="H935" s="78">
        <f t="shared" ref="H935" si="410">G935*0.8/3</f>
        <v>373.33333333333331</v>
      </c>
      <c r="I935" s="79" t="s">
        <v>169</v>
      </c>
      <c r="J935" s="32">
        <v>2</v>
      </c>
      <c r="K935" s="33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</row>
    <row r="936" spans="1:250" s="6" customFormat="1" ht="15.75" customHeight="1" x14ac:dyDescent="0.25">
      <c r="A936" s="71"/>
      <c r="B936" s="72"/>
      <c r="C936" s="73" t="s">
        <v>10</v>
      </c>
      <c r="D936" s="74"/>
      <c r="E936" s="75" t="s">
        <v>57</v>
      </c>
      <c r="F936" s="76"/>
      <c r="G936" s="77">
        <v>1400</v>
      </c>
      <c r="H936" s="78">
        <f t="shared" ref="H936" si="411">G936*0.8/3</f>
        <v>373.33333333333331</v>
      </c>
      <c r="I936" s="79"/>
      <c r="J936" s="32">
        <v>1</v>
      </c>
      <c r="K936" s="33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</row>
    <row r="937" spans="1:250" s="6" customFormat="1" ht="15" customHeight="1" x14ac:dyDescent="0.3">
      <c r="A937" s="69" t="s">
        <v>824</v>
      </c>
      <c r="B937" s="69"/>
      <c r="C937" s="69"/>
      <c r="D937" s="69"/>
      <c r="E937" s="69"/>
      <c r="F937" s="69"/>
      <c r="G937" s="69"/>
      <c r="H937" s="69"/>
      <c r="I937" s="69"/>
      <c r="J937" s="98"/>
      <c r="K937" s="33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</row>
    <row r="938" spans="1:250" s="6" customFormat="1" ht="15.75" customHeight="1" x14ac:dyDescent="0.25">
      <c r="A938" s="71" t="s">
        <v>825</v>
      </c>
      <c r="B938" s="72" t="s">
        <v>285</v>
      </c>
      <c r="C938" s="73" t="s">
        <v>10</v>
      </c>
      <c r="D938" s="74"/>
      <c r="E938" s="75" t="s">
        <v>201</v>
      </c>
      <c r="F938" s="76"/>
      <c r="G938" s="77">
        <v>450</v>
      </c>
      <c r="H938" s="78">
        <f t="shared" ref="H938" si="412">G938*0.8/3</f>
        <v>120</v>
      </c>
      <c r="I938" s="79"/>
      <c r="J938" s="32">
        <v>20</v>
      </c>
      <c r="K938" s="33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</row>
    <row r="939" spans="1:250" s="6" customFormat="1" ht="15" customHeight="1" x14ac:dyDescent="0.3">
      <c r="A939" s="69" t="s">
        <v>424</v>
      </c>
      <c r="B939" s="69"/>
      <c r="C939" s="69"/>
      <c r="D939" s="69"/>
      <c r="E939" s="69"/>
      <c r="F939" s="69"/>
      <c r="G939" s="69"/>
      <c r="H939" s="69"/>
      <c r="I939" s="69"/>
      <c r="J939" s="98"/>
      <c r="K939" s="33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</row>
    <row r="940" spans="1:250" s="6" customFormat="1" ht="15.75" customHeight="1" x14ac:dyDescent="0.25">
      <c r="A940" s="71"/>
      <c r="B940" s="72" t="s">
        <v>285</v>
      </c>
      <c r="C940" s="73" t="s">
        <v>10</v>
      </c>
      <c r="D940" s="74"/>
      <c r="E940" s="75" t="s">
        <v>33</v>
      </c>
      <c r="F940" s="76"/>
      <c r="G940" s="77">
        <v>400</v>
      </c>
      <c r="H940" s="78">
        <f>G940*0.8/3</f>
        <v>106.66666666666667</v>
      </c>
      <c r="I940" s="79" t="s">
        <v>48</v>
      </c>
      <c r="J940" s="32">
        <v>75</v>
      </c>
      <c r="K940" s="33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</row>
    <row r="941" spans="1:250" s="6" customFormat="1" ht="15" customHeight="1" x14ac:dyDescent="0.3">
      <c r="A941" s="69" t="s">
        <v>290</v>
      </c>
      <c r="B941" s="69"/>
      <c r="C941" s="69"/>
      <c r="D941" s="69"/>
      <c r="E941" s="69"/>
      <c r="F941" s="69"/>
      <c r="G941" s="69"/>
      <c r="H941" s="69"/>
      <c r="I941" s="69"/>
      <c r="J941" s="98"/>
      <c r="K941" s="33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</row>
    <row r="942" spans="1:250" s="6" customFormat="1" ht="15.75" customHeight="1" x14ac:dyDescent="0.25">
      <c r="A942" s="71"/>
      <c r="B942" s="81" t="s">
        <v>285</v>
      </c>
      <c r="C942" s="73" t="s">
        <v>10</v>
      </c>
      <c r="D942" s="74"/>
      <c r="E942" s="75" t="s">
        <v>215</v>
      </c>
      <c r="F942" s="76"/>
      <c r="G942" s="77">
        <v>500</v>
      </c>
      <c r="H942" s="78">
        <f t="shared" ref="H942" si="413">G942*0.8/3</f>
        <v>133.33333333333334</v>
      </c>
      <c r="I942" s="79" t="s">
        <v>54</v>
      </c>
      <c r="J942" s="32">
        <v>37</v>
      </c>
      <c r="K942" s="33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</row>
    <row r="943" spans="1:250" s="6" customFormat="1" ht="15.75" customHeight="1" x14ac:dyDescent="0.25">
      <c r="A943" s="71"/>
      <c r="B943" s="81"/>
      <c r="C943" s="73" t="s">
        <v>10</v>
      </c>
      <c r="D943" s="74"/>
      <c r="E943" s="75" t="s">
        <v>215</v>
      </c>
      <c r="F943" s="76"/>
      <c r="G943" s="77">
        <v>650</v>
      </c>
      <c r="H943" s="78">
        <f t="shared" ref="H943" si="414">G943*0.8/3</f>
        <v>173.33333333333334</v>
      </c>
      <c r="I943" s="79" t="s">
        <v>49</v>
      </c>
      <c r="J943" s="32"/>
      <c r="K943" s="33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</row>
    <row r="944" spans="1:250" s="6" customFormat="1" ht="15" customHeight="1" x14ac:dyDescent="0.3">
      <c r="A944" s="69" t="s">
        <v>106</v>
      </c>
      <c r="B944" s="69"/>
      <c r="C944" s="69"/>
      <c r="D944" s="69"/>
      <c r="E944" s="69"/>
      <c r="F944" s="69"/>
      <c r="G944" s="69"/>
      <c r="H944" s="69"/>
      <c r="I944" s="69"/>
      <c r="J944" s="97"/>
      <c r="K944" s="33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</row>
    <row r="945" spans="1:250" s="6" customFormat="1" ht="15.75" customHeight="1" x14ac:dyDescent="0.25">
      <c r="A945" s="71" t="s">
        <v>602</v>
      </c>
      <c r="B945" s="101" t="s">
        <v>285</v>
      </c>
      <c r="C945" s="73" t="s">
        <v>10</v>
      </c>
      <c r="D945" s="74"/>
      <c r="E945" s="75" t="s">
        <v>33</v>
      </c>
      <c r="F945" s="76"/>
      <c r="G945" s="77">
        <v>400</v>
      </c>
      <c r="H945" s="78">
        <f t="shared" ref="H945" si="415">G945*0.8/3</f>
        <v>106.66666666666667</v>
      </c>
      <c r="I945" s="79" t="s">
        <v>496</v>
      </c>
      <c r="J945" s="32">
        <v>5</v>
      </c>
      <c r="K945" s="33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</row>
    <row r="946" spans="1:250" s="6" customFormat="1" ht="15.75" customHeight="1" x14ac:dyDescent="0.25">
      <c r="A946" s="71"/>
      <c r="B946" s="72"/>
      <c r="C946" s="73" t="s">
        <v>10</v>
      </c>
      <c r="D946" s="74"/>
      <c r="E946" s="75" t="s">
        <v>33</v>
      </c>
      <c r="F946" s="76"/>
      <c r="G946" s="77">
        <v>500</v>
      </c>
      <c r="H946" s="78">
        <f t="shared" ref="H946" si="416">G946*0.8/3</f>
        <v>133.33333333333334</v>
      </c>
      <c r="I946" s="79" t="s">
        <v>141</v>
      </c>
      <c r="J946" s="32"/>
      <c r="K946" s="33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</row>
    <row r="947" spans="1:250" s="6" customFormat="1" ht="15.75" customHeight="1" x14ac:dyDescent="0.25">
      <c r="A947" s="71" t="s">
        <v>410</v>
      </c>
      <c r="B947" s="72" t="s">
        <v>285</v>
      </c>
      <c r="C947" s="73" t="s">
        <v>10</v>
      </c>
      <c r="D947" s="74"/>
      <c r="E947" s="75" t="s">
        <v>265</v>
      </c>
      <c r="F947" s="76" t="s">
        <v>260</v>
      </c>
      <c r="G947" s="77">
        <v>600</v>
      </c>
      <c r="H947" s="78">
        <f t="shared" ref="H947:H963" si="417">G947*0.8/3</f>
        <v>160</v>
      </c>
      <c r="I947" s="79" t="s">
        <v>43</v>
      </c>
      <c r="J947" s="32">
        <v>80</v>
      </c>
      <c r="K947" s="33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</row>
    <row r="948" spans="1:250" s="6" customFormat="1" ht="15.75" customHeight="1" x14ac:dyDescent="0.25">
      <c r="A948" s="71"/>
      <c r="B948" s="72"/>
      <c r="C948" s="73" t="s">
        <v>10</v>
      </c>
      <c r="D948" s="74"/>
      <c r="E948" s="75" t="s">
        <v>265</v>
      </c>
      <c r="F948" s="76" t="s">
        <v>260</v>
      </c>
      <c r="G948" s="77">
        <v>750</v>
      </c>
      <c r="H948" s="78">
        <f t="shared" ref="H948" si="418">G948*0.8/3</f>
        <v>200</v>
      </c>
      <c r="I948" s="79" t="s">
        <v>48</v>
      </c>
      <c r="J948" s="32"/>
      <c r="K948" s="33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</row>
    <row r="949" spans="1:250" s="6" customFormat="1" ht="15.75" customHeight="1" x14ac:dyDescent="0.25">
      <c r="A949" s="71"/>
      <c r="B949" s="72" t="s">
        <v>285</v>
      </c>
      <c r="C949" s="73" t="s">
        <v>10</v>
      </c>
      <c r="D949" s="74"/>
      <c r="E949" s="75" t="s">
        <v>27</v>
      </c>
      <c r="F949" s="76"/>
      <c r="G949" s="77">
        <v>800</v>
      </c>
      <c r="H949" s="78">
        <f t="shared" ref="H949" si="419">G949*0.8/3</f>
        <v>213.33333333333334</v>
      </c>
      <c r="I949" s="79" t="s">
        <v>449</v>
      </c>
      <c r="J949" s="32">
        <v>95</v>
      </c>
      <c r="K949" s="33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</row>
    <row r="950" spans="1:250" s="6" customFormat="1" ht="15.75" customHeight="1" x14ac:dyDescent="0.25">
      <c r="A950" s="71"/>
      <c r="B950" s="72"/>
      <c r="C950" s="73" t="s">
        <v>10</v>
      </c>
      <c r="D950" s="74"/>
      <c r="E950" s="75" t="s">
        <v>34</v>
      </c>
      <c r="F950" s="76"/>
      <c r="G950" s="77">
        <v>900</v>
      </c>
      <c r="H950" s="78">
        <f t="shared" ref="H950" si="420">G950*0.8/3</f>
        <v>240</v>
      </c>
      <c r="I950" s="79" t="s">
        <v>449</v>
      </c>
      <c r="J950" s="32"/>
      <c r="K950" s="33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</row>
    <row r="951" spans="1:250" s="6" customFormat="1" ht="15.75" customHeight="1" x14ac:dyDescent="0.25">
      <c r="A951" s="71"/>
      <c r="B951" s="72"/>
      <c r="C951" s="73" t="s">
        <v>10</v>
      </c>
      <c r="D951" s="74"/>
      <c r="E951" s="75" t="s">
        <v>56</v>
      </c>
      <c r="F951" s="76"/>
      <c r="G951" s="77">
        <v>1000</v>
      </c>
      <c r="H951" s="78">
        <f t="shared" ref="H951" si="421">G951*0.8/3</f>
        <v>266.66666666666669</v>
      </c>
      <c r="I951" s="79" t="s">
        <v>449</v>
      </c>
      <c r="J951" s="32"/>
      <c r="K951" s="33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</row>
    <row r="952" spans="1:250" s="6" customFormat="1" ht="15.75" customHeight="1" x14ac:dyDescent="0.25">
      <c r="A952" s="71"/>
      <c r="B952" s="72" t="s">
        <v>285</v>
      </c>
      <c r="C952" s="73" t="s">
        <v>10</v>
      </c>
      <c r="D952" s="74"/>
      <c r="E952" s="75" t="s">
        <v>34</v>
      </c>
      <c r="F952" s="76"/>
      <c r="G952" s="77">
        <v>1000</v>
      </c>
      <c r="H952" s="78">
        <f t="shared" si="417"/>
        <v>266.66666666666669</v>
      </c>
      <c r="I952" s="79" t="s">
        <v>690</v>
      </c>
      <c r="J952" s="32">
        <v>10</v>
      </c>
      <c r="K952" s="33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</row>
    <row r="953" spans="1:250" s="6" customFormat="1" ht="15.75" customHeight="1" x14ac:dyDescent="0.25">
      <c r="A953" s="71"/>
      <c r="B953" s="72"/>
      <c r="C953" s="73" t="s">
        <v>10</v>
      </c>
      <c r="D953" s="74"/>
      <c r="E953" s="75" t="s">
        <v>34</v>
      </c>
      <c r="F953" s="76"/>
      <c r="G953" s="77">
        <v>1200</v>
      </c>
      <c r="H953" s="78">
        <f t="shared" ref="H953" si="422">G953*0.8/3</f>
        <v>320</v>
      </c>
      <c r="I953" s="79" t="s">
        <v>691</v>
      </c>
      <c r="J953" s="32">
        <v>16</v>
      </c>
      <c r="K953" s="33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</row>
    <row r="954" spans="1:250" s="6" customFormat="1" ht="15.75" customHeight="1" x14ac:dyDescent="0.25">
      <c r="A954" s="71"/>
      <c r="B954" s="72" t="s">
        <v>285</v>
      </c>
      <c r="C954" s="73" t="s">
        <v>10</v>
      </c>
      <c r="D954" s="74"/>
      <c r="E954" s="75" t="s">
        <v>215</v>
      </c>
      <c r="F954" s="76" t="s">
        <v>610</v>
      </c>
      <c r="G954" s="77">
        <v>600</v>
      </c>
      <c r="H954" s="78">
        <f t="shared" ref="H954" si="423">G954*0.8/3</f>
        <v>160</v>
      </c>
      <c r="I954" s="79" t="s">
        <v>43</v>
      </c>
      <c r="J954" s="32">
        <v>184</v>
      </c>
      <c r="K954" s="33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</row>
    <row r="955" spans="1:250" s="6" customFormat="1" ht="15.75" customHeight="1" x14ac:dyDescent="0.25">
      <c r="A955" s="71" t="s">
        <v>437</v>
      </c>
      <c r="B955" s="72" t="s">
        <v>285</v>
      </c>
      <c r="C955" s="73" t="s">
        <v>10</v>
      </c>
      <c r="D955" s="74"/>
      <c r="E955" s="75" t="s">
        <v>33</v>
      </c>
      <c r="F955" s="76" t="s">
        <v>608</v>
      </c>
      <c r="G955" s="77">
        <v>450</v>
      </c>
      <c r="H955" s="78">
        <f t="shared" ref="H955" si="424">G955*0.8/3</f>
        <v>120</v>
      </c>
      <c r="I955" s="79" t="s">
        <v>141</v>
      </c>
      <c r="J955" s="32">
        <v>56</v>
      </c>
      <c r="K955" s="33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</row>
    <row r="956" spans="1:250" s="6" customFormat="1" ht="15.75" customHeight="1" x14ac:dyDescent="0.25">
      <c r="A956" s="71"/>
      <c r="B956" s="72"/>
      <c r="C956" s="73" t="s">
        <v>10</v>
      </c>
      <c r="D956" s="74"/>
      <c r="E956" s="75" t="s">
        <v>33</v>
      </c>
      <c r="F956" s="76" t="s">
        <v>608</v>
      </c>
      <c r="G956" s="77">
        <v>600</v>
      </c>
      <c r="H956" s="78">
        <f t="shared" si="417"/>
        <v>160</v>
      </c>
      <c r="I956" s="79" t="s">
        <v>43</v>
      </c>
      <c r="J956" s="32"/>
      <c r="K956" s="33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</row>
    <row r="957" spans="1:250" s="6" customFormat="1" ht="15.75" customHeight="1" x14ac:dyDescent="0.25">
      <c r="A957" s="71" t="s">
        <v>347</v>
      </c>
      <c r="B957" s="72" t="s">
        <v>285</v>
      </c>
      <c r="C957" s="73" t="s">
        <v>10</v>
      </c>
      <c r="D957" s="74"/>
      <c r="E957" s="75" t="s">
        <v>34</v>
      </c>
      <c r="F957" s="76"/>
      <c r="G957" s="77">
        <v>600</v>
      </c>
      <c r="H957" s="78">
        <f t="shared" ref="H957" si="425">G957*0.8/3</f>
        <v>160</v>
      </c>
      <c r="I957" s="79" t="s">
        <v>43</v>
      </c>
      <c r="J957" s="32">
        <v>8</v>
      </c>
      <c r="K957" s="33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</row>
    <row r="958" spans="1:250" s="6" customFormat="1" ht="15.75" customHeight="1" x14ac:dyDescent="0.25">
      <c r="A958" s="71"/>
      <c r="B958" s="72"/>
      <c r="C958" s="73" t="s">
        <v>10</v>
      </c>
      <c r="D958" s="74"/>
      <c r="E958" s="75" t="s">
        <v>34</v>
      </c>
      <c r="F958" s="76"/>
      <c r="G958" s="77">
        <v>750</v>
      </c>
      <c r="H958" s="78">
        <f t="shared" ref="H958" si="426">G958*0.8/3</f>
        <v>200</v>
      </c>
      <c r="I958" s="79" t="s">
        <v>48</v>
      </c>
      <c r="J958" s="32"/>
      <c r="K958" s="33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</row>
    <row r="959" spans="1:250" s="6" customFormat="1" ht="15.75" customHeight="1" x14ac:dyDescent="0.25">
      <c r="A959" s="71"/>
      <c r="B959" s="72"/>
      <c r="C959" s="73" t="s">
        <v>10</v>
      </c>
      <c r="D959" s="74"/>
      <c r="E959" s="75" t="s">
        <v>34</v>
      </c>
      <c r="F959" s="76"/>
      <c r="G959" s="77">
        <v>800</v>
      </c>
      <c r="H959" s="78">
        <f t="shared" ref="H959" si="427">G959*0.8/3</f>
        <v>213.33333333333334</v>
      </c>
      <c r="I959" s="79" t="s">
        <v>63</v>
      </c>
      <c r="J959" s="32"/>
      <c r="K959" s="33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</row>
    <row r="960" spans="1:250" s="6" customFormat="1" ht="15.75" customHeight="1" x14ac:dyDescent="0.25">
      <c r="A960" s="71"/>
      <c r="B960" s="72" t="s">
        <v>285</v>
      </c>
      <c r="C960" s="73" t="s">
        <v>10</v>
      </c>
      <c r="D960" s="74"/>
      <c r="E960" s="75" t="s">
        <v>56</v>
      </c>
      <c r="F960" s="76" t="s">
        <v>609</v>
      </c>
      <c r="G960" s="77">
        <v>600</v>
      </c>
      <c r="H960" s="78">
        <f t="shared" ref="H960" si="428">G960*0.8/3</f>
        <v>160</v>
      </c>
      <c r="I960" s="79" t="s">
        <v>43</v>
      </c>
      <c r="J960" s="32">
        <v>83</v>
      </c>
      <c r="K960" s="33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</row>
    <row r="961" spans="1:251" s="6" customFormat="1" ht="15.75" customHeight="1" x14ac:dyDescent="0.25">
      <c r="A961" s="71"/>
      <c r="B961" s="72"/>
      <c r="C961" s="73" t="s">
        <v>10</v>
      </c>
      <c r="D961" s="74"/>
      <c r="E961" s="75" t="s">
        <v>56</v>
      </c>
      <c r="F961" s="76" t="s">
        <v>609</v>
      </c>
      <c r="G961" s="77">
        <v>750</v>
      </c>
      <c r="H961" s="78">
        <f t="shared" ref="H961" si="429">G961*0.8/3</f>
        <v>200</v>
      </c>
      <c r="I961" s="79" t="s">
        <v>48</v>
      </c>
      <c r="J961" s="32"/>
      <c r="K961" s="33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</row>
    <row r="962" spans="1:251" s="6" customFormat="1" ht="15.75" customHeight="1" x14ac:dyDescent="0.25">
      <c r="A962" s="71" t="s">
        <v>461</v>
      </c>
      <c r="B962" s="72"/>
      <c r="C962" s="73" t="s">
        <v>10</v>
      </c>
      <c r="D962" s="74"/>
      <c r="E962" s="75" t="s">
        <v>42</v>
      </c>
      <c r="F962" s="76" t="s">
        <v>199</v>
      </c>
      <c r="G962" s="77">
        <v>450</v>
      </c>
      <c r="H962" s="78">
        <f t="shared" si="417"/>
        <v>120</v>
      </c>
      <c r="I962" s="79" t="s">
        <v>49</v>
      </c>
      <c r="J962" s="32">
        <v>1</v>
      </c>
      <c r="K962" s="33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</row>
    <row r="963" spans="1:251" s="6" customFormat="1" ht="15.75" customHeight="1" x14ac:dyDescent="0.25">
      <c r="A963" s="71"/>
      <c r="B963" s="72"/>
      <c r="C963" s="73" t="s">
        <v>10</v>
      </c>
      <c r="D963" s="74"/>
      <c r="E963" s="75" t="s">
        <v>42</v>
      </c>
      <c r="F963" s="76" t="s">
        <v>199</v>
      </c>
      <c r="G963" s="77">
        <v>600</v>
      </c>
      <c r="H963" s="78">
        <f t="shared" si="417"/>
        <v>160</v>
      </c>
      <c r="I963" s="79" t="s">
        <v>169</v>
      </c>
      <c r="J963" s="32">
        <v>1</v>
      </c>
      <c r="K963" s="33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</row>
    <row r="964" spans="1:251" s="6" customFormat="1" ht="15" customHeight="1" x14ac:dyDescent="0.3">
      <c r="A964" s="69" t="s">
        <v>294</v>
      </c>
      <c r="B964" s="69"/>
      <c r="C964" s="69"/>
      <c r="D964" s="69"/>
      <c r="E964" s="69"/>
      <c r="F964" s="69"/>
      <c r="G964" s="69"/>
      <c r="H964" s="69"/>
      <c r="I964" s="69"/>
      <c r="J964" s="97"/>
      <c r="K964" s="33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</row>
    <row r="965" spans="1:251" s="6" customFormat="1" ht="15.6" customHeight="1" x14ac:dyDescent="0.25">
      <c r="A965" s="71" t="s">
        <v>762</v>
      </c>
      <c r="B965" s="72" t="s">
        <v>285</v>
      </c>
      <c r="C965" s="73" t="s">
        <v>10</v>
      </c>
      <c r="D965" s="74"/>
      <c r="E965" s="75" t="s">
        <v>34</v>
      </c>
      <c r="F965" s="76" t="s">
        <v>716</v>
      </c>
      <c r="G965" s="77">
        <v>800</v>
      </c>
      <c r="H965" s="78">
        <f>G965*0.8/3</f>
        <v>213.33333333333334</v>
      </c>
      <c r="I965" s="79" t="s">
        <v>43</v>
      </c>
      <c r="J965" s="32">
        <v>84</v>
      </c>
      <c r="K965" s="33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</row>
    <row r="966" spans="1:251" s="6" customFormat="1" ht="15.6" customHeight="1" x14ac:dyDescent="0.25">
      <c r="A966" s="71" t="s">
        <v>712</v>
      </c>
      <c r="B966" s="72" t="s">
        <v>285</v>
      </c>
      <c r="C966" s="73" t="s">
        <v>10</v>
      </c>
      <c r="D966" s="74"/>
      <c r="E966" s="75" t="s">
        <v>34</v>
      </c>
      <c r="F966" s="76" t="s">
        <v>199</v>
      </c>
      <c r="G966" s="77">
        <v>1200</v>
      </c>
      <c r="H966" s="78">
        <f>G966*0.8/3</f>
        <v>320</v>
      </c>
      <c r="I966" s="79" t="s">
        <v>54</v>
      </c>
      <c r="J966" s="32">
        <v>19</v>
      </c>
      <c r="K966" s="33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</row>
    <row r="967" spans="1:251" s="6" customFormat="1" ht="15.6" customHeight="1" x14ac:dyDescent="0.25">
      <c r="A967" s="71" t="s">
        <v>713</v>
      </c>
      <c r="B967" s="72" t="s">
        <v>285</v>
      </c>
      <c r="C967" s="73" t="s">
        <v>10</v>
      </c>
      <c r="D967" s="74"/>
      <c r="E967" s="75" t="s">
        <v>34</v>
      </c>
      <c r="F967" s="76" t="s">
        <v>396</v>
      </c>
      <c r="G967" s="77">
        <v>1400</v>
      </c>
      <c r="H967" s="78">
        <f>G967*0.8/3</f>
        <v>373.33333333333331</v>
      </c>
      <c r="I967" s="79" t="s">
        <v>49</v>
      </c>
      <c r="J967" s="32">
        <v>38</v>
      </c>
      <c r="K967" s="33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</row>
    <row r="968" spans="1:251" s="6" customFormat="1" ht="15.6" customHeight="1" x14ac:dyDescent="0.25">
      <c r="A968" s="71"/>
      <c r="B968" s="72"/>
      <c r="C968" s="73" t="s">
        <v>10</v>
      </c>
      <c r="D968" s="74"/>
      <c r="E968" s="75" t="s">
        <v>34</v>
      </c>
      <c r="F968" s="76" t="s">
        <v>396</v>
      </c>
      <c r="G968" s="77">
        <v>1600</v>
      </c>
      <c r="H968" s="78">
        <f>G968*0.8/3</f>
        <v>426.66666666666669</v>
      </c>
      <c r="I968" s="79" t="s">
        <v>53</v>
      </c>
      <c r="J968" s="32"/>
      <c r="K968" s="33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</row>
    <row r="969" spans="1:251" s="6" customFormat="1" ht="15.6" customHeight="1" x14ac:dyDescent="0.25">
      <c r="A969" s="71"/>
      <c r="B969" s="72" t="s">
        <v>285</v>
      </c>
      <c r="C969" s="73" t="s">
        <v>10</v>
      </c>
      <c r="D969" s="74"/>
      <c r="E969" s="75" t="s">
        <v>57</v>
      </c>
      <c r="F969" s="76" t="s">
        <v>199</v>
      </c>
      <c r="G969" s="77">
        <v>1000</v>
      </c>
      <c r="H969" s="78">
        <f>G969*0.8/3</f>
        <v>266.66666666666669</v>
      </c>
      <c r="I969" s="79" t="s">
        <v>391</v>
      </c>
      <c r="J969" s="32">
        <v>1</v>
      </c>
      <c r="K969" s="33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</row>
    <row r="970" spans="1:251" s="6" customFormat="1" ht="15" customHeight="1" x14ac:dyDescent="0.3">
      <c r="A970" s="69" t="s">
        <v>491</v>
      </c>
      <c r="B970" s="69"/>
      <c r="C970" s="69"/>
      <c r="D970" s="69"/>
      <c r="E970" s="69"/>
      <c r="F970" s="69"/>
      <c r="G970" s="69"/>
      <c r="H970" s="69"/>
      <c r="I970" s="69"/>
      <c r="J970" s="97"/>
      <c r="K970" s="33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</row>
    <row r="971" spans="1:251" s="6" customFormat="1" ht="15.6" customHeight="1" x14ac:dyDescent="0.25">
      <c r="A971" s="71" t="s">
        <v>489</v>
      </c>
      <c r="B971" s="72" t="s">
        <v>285</v>
      </c>
      <c r="C971" s="73" t="s">
        <v>10</v>
      </c>
      <c r="D971" s="74"/>
      <c r="E971" s="75" t="s">
        <v>198</v>
      </c>
      <c r="F971" s="76" t="s">
        <v>443</v>
      </c>
      <c r="G971" s="77">
        <v>1200</v>
      </c>
      <c r="H971" s="78">
        <f>G971*0.8/3</f>
        <v>320</v>
      </c>
      <c r="I971" s="79" t="s">
        <v>53</v>
      </c>
      <c r="J971" s="32">
        <v>28</v>
      </c>
      <c r="K971" s="33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</row>
    <row r="972" spans="1:251" s="6" customFormat="1" ht="15.6" customHeight="1" x14ac:dyDescent="0.25">
      <c r="A972" s="71"/>
      <c r="B972" s="72"/>
      <c r="C972" s="73" t="s">
        <v>10</v>
      </c>
      <c r="D972" s="74"/>
      <c r="E972" s="75" t="s">
        <v>198</v>
      </c>
      <c r="F972" s="76" t="s">
        <v>443</v>
      </c>
      <c r="G972" s="77">
        <v>1400</v>
      </c>
      <c r="H972" s="78">
        <f>G972*0.8/3</f>
        <v>373.33333333333331</v>
      </c>
      <c r="I972" s="79" t="s">
        <v>46</v>
      </c>
      <c r="J972" s="32"/>
      <c r="K972" s="33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</row>
    <row r="973" spans="1:251" s="6" customFormat="1" ht="15.6" customHeight="1" x14ac:dyDescent="0.25">
      <c r="A973" s="71" t="s">
        <v>490</v>
      </c>
      <c r="B973" s="72" t="s">
        <v>285</v>
      </c>
      <c r="C973" s="73" t="s">
        <v>10</v>
      </c>
      <c r="D973" s="74"/>
      <c r="E973" s="75" t="s">
        <v>430</v>
      </c>
      <c r="F973" s="76" t="s">
        <v>196</v>
      </c>
      <c r="G973" s="77">
        <v>1400</v>
      </c>
      <c r="H973" s="78">
        <f>G973*0.8/3</f>
        <v>373.33333333333331</v>
      </c>
      <c r="I973" s="79" t="s">
        <v>46</v>
      </c>
      <c r="J973" s="32">
        <v>18</v>
      </c>
      <c r="K973" s="33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</row>
    <row r="974" spans="1:251" s="6" customFormat="1" ht="15.6" customHeight="1" x14ac:dyDescent="0.25">
      <c r="A974" s="71"/>
      <c r="B974" s="72"/>
      <c r="C974" s="73" t="s">
        <v>10</v>
      </c>
      <c r="D974" s="74"/>
      <c r="E974" s="75" t="s">
        <v>198</v>
      </c>
      <c r="F974" s="76" t="s">
        <v>196</v>
      </c>
      <c r="G974" s="77">
        <v>1600</v>
      </c>
      <c r="H974" s="78">
        <f>G974*0.8/3</f>
        <v>426.66666666666669</v>
      </c>
      <c r="I974" s="79" t="s">
        <v>169</v>
      </c>
      <c r="J974" s="32"/>
      <c r="K974" s="33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</row>
    <row r="975" spans="1:251" s="6" customFormat="1" ht="15" customHeight="1" x14ac:dyDescent="0.3">
      <c r="A975" s="69" t="s">
        <v>213</v>
      </c>
      <c r="B975" s="69"/>
      <c r="C975" s="69"/>
      <c r="D975" s="69"/>
      <c r="E975" s="69"/>
      <c r="F975" s="69"/>
      <c r="G975" s="69"/>
      <c r="H975" s="69"/>
      <c r="I975" s="69"/>
      <c r="J975" s="97"/>
      <c r="K975" s="33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</row>
    <row r="976" spans="1:251" s="6" customFormat="1" ht="15.75" customHeight="1" x14ac:dyDescent="0.25">
      <c r="A976" s="73" t="s">
        <v>274</v>
      </c>
      <c r="B976" s="81" t="s">
        <v>285</v>
      </c>
      <c r="C976" s="73" t="s">
        <v>10</v>
      </c>
      <c r="D976" s="74"/>
      <c r="E976" s="75" t="s">
        <v>57</v>
      </c>
      <c r="F976" s="76" t="s">
        <v>609</v>
      </c>
      <c r="G976" s="77">
        <v>1600</v>
      </c>
      <c r="H976" s="78">
        <f t="shared" ref="H976" si="430">G976*0.8/3</f>
        <v>426.66666666666669</v>
      </c>
      <c r="I976" s="79" t="s">
        <v>46</v>
      </c>
      <c r="J976" s="32">
        <v>44</v>
      </c>
      <c r="K976" s="33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</row>
    <row r="977" spans="1:250" s="6" customFormat="1" ht="15.75" customHeight="1" x14ac:dyDescent="0.25">
      <c r="A977" s="71"/>
      <c r="B977" s="81"/>
      <c r="C977" s="73" t="s">
        <v>10</v>
      </c>
      <c r="D977" s="74"/>
      <c r="E977" s="75" t="s">
        <v>57</v>
      </c>
      <c r="F977" s="76" t="s">
        <v>609</v>
      </c>
      <c r="G977" s="77">
        <v>1800</v>
      </c>
      <c r="H977" s="78">
        <f t="shared" ref="H977" si="431">G977*0.8/3</f>
        <v>480</v>
      </c>
      <c r="I977" s="79" t="s">
        <v>169</v>
      </c>
      <c r="J977" s="32"/>
      <c r="K977" s="33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</row>
    <row r="978" spans="1:250" s="6" customFormat="1" ht="15.75" customHeight="1" x14ac:dyDescent="0.25">
      <c r="A978" s="71" t="s">
        <v>719</v>
      </c>
      <c r="B978" s="81" t="s">
        <v>285</v>
      </c>
      <c r="C978" s="73" t="s">
        <v>10</v>
      </c>
      <c r="D978" s="74"/>
      <c r="E978" s="75" t="s">
        <v>33</v>
      </c>
      <c r="F978" s="76" t="s">
        <v>266</v>
      </c>
      <c r="G978" s="77">
        <v>600</v>
      </c>
      <c r="H978" s="78">
        <f t="shared" ref="H978:H979" si="432">G978*0.8/3</f>
        <v>160</v>
      </c>
      <c r="I978" s="79" t="s">
        <v>43</v>
      </c>
      <c r="J978" s="32">
        <v>50</v>
      </c>
      <c r="K978" s="33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</row>
    <row r="979" spans="1:250" s="6" customFormat="1" ht="15.75" customHeight="1" x14ac:dyDescent="0.25">
      <c r="A979" s="71" t="s">
        <v>745</v>
      </c>
      <c r="B979" s="81" t="s">
        <v>285</v>
      </c>
      <c r="C979" s="73" t="s">
        <v>10</v>
      </c>
      <c r="D979" s="74"/>
      <c r="E979" s="75" t="s">
        <v>27</v>
      </c>
      <c r="F979" s="76" t="s">
        <v>453</v>
      </c>
      <c r="G979" s="77">
        <v>600</v>
      </c>
      <c r="H979" s="78">
        <f t="shared" si="432"/>
        <v>160</v>
      </c>
      <c r="I979" s="79" t="s">
        <v>43</v>
      </c>
      <c r="J979" s="32">
        <v>40</v>
      </c>
      <c r="K979" s="33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</row>
    <row r="980" spans="1:250" s="6" customFormat="1" ht="15.75" customHeight="1" x14ac:dyDescent="0.25">
      <c r="A980" s="71" t="s">
        <v>412</v>
      </c>
      <c r="B980" s="81" t="s">
        <v>285</v>
      </c>
      <c r="C980" s="73" t="s">
        <v>10</v>
      </c>
      <c r="D980" s="74"/>
      <c r="E980" s="75" t="s">
        <v>56</v>
      </c>
      <c r="F980" s="76"/>
      <c r="G980" s="77">
        <v>1000</v>
      </c>
      <c r="H980" s="78">
        <f t="shared" ref="H980" si="433">G980*0.8/3</f>
        <v>266.66666666666669</v>
      </c>
      <c r="I980" s="79"/>
      <c r="J980" s="32">
        <v>96</v>
      </c>
      <c r="K980" s="33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</row>
    <row r="981" spans="1:250" s="6" customFormat="1" ht="15.75" customHeight="1" x14ac:dyDescent="0.25">
      <c r="A981" s="71" t="s">
        <v>214</v>
      </c>
      <c r="B981" s="81" t="s">
        <v>285</v>
      </c>
      <c r="C981" s="73" t="s">
        <v>10</v>
      </c>
      <c r="D981" s="74"/>
      <c r="E981" s="75" t="s">
        <v>34</v>
      </c>
      <c r="F981" s="76" t="s">
        <v>610</v>
      </c>
      <c r="G981" s="77">
        <v>750</v>
      </c>
      <c r="H981" s="78">
        <f t="shared" ref="H981:H1008" si="434">G981*0.8/3</f>
        <v>200</v>
      </c>
      <c r="I981" s="79" t="s">
        <v>48</v>
      </c>
      <c r="J981" s="32">
        <v>40</v>
      </c>
      <c r="K981" s="33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</row>
    <row r="982" spans="1:250" s="6" customFormat="1" ht="15.75" customHeight="1" x14ac:dyDescent="0.25">
      <c r="A982" s="71"/>
      <c r="B982" s="81"/>
      <c r="C982" s="73" t="s">
        <v>10</v>
      </c>
      <c r="D982" s="74"/>
      <c r="E982" s="75" t="s">
        <v>34</v>
      </c>
      <c r="F982" s="76" t="s">
        <v>610</v>
      </c>
      <c r="G982" s="77">
        <v>800</v>
      </c>
      <c r="H982" s="78">
        <f t="shared" ref="H982" si="435">G982*0.8/3</f>
        <v>213.33333333333334</v>
      </c>
      <c r="I982" s="79" t="s">
        <v>63</v>
      </c>
      <c r="J982" s="32"/>
      <c r="K982" s="33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</row>
    <row r="983" spans="1:250" s="6" customFormat="1" ht="15.75" customHeight="1" x14ac:dyDescent="0.25">
      <c r="A983" s="71" t="s">
        <v>560</v>
      </c>
      <c r="B983" s="81"/>
      <c r="C983" s="73" t="s">
        <v>10</v>
      </c>
      <c r="D983" s="74"/>
      <c r="E983" s="75" t="s">
        <v>27</v>
      </c>
      <c r="F983" s="76"/>
      <c r="G983" s="77">
        <v>600</v>
      </c>
      <c r="H983" s="78">
        <f t="shared" ref="H983" si="436">G983*0.8/3</f>
        <v>160</v>
      </c>
      <c r="I983" s="79" t="s">
        <v>43</v>
      </c>
      <c r="J983" s="32">
        <v>1</v>
      </c>
      <c r="K983" s="33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</row>
    <row r="984" spans="1:250" s="6" customFormat="1" ht="15.75" customHeight="1" x14ac:dyDescent="0.25">
      <c r="A984" s="71" t="s">
        <v>257</v>
      </c>
      <c r="B984" s="81" t="s">
        <v>285</v>
      </c>
      <c r="C984" s="73" t="s">
        <v>10</v>
      </c>
      <c r="D984" s="74"/>
      <c r="E984" s="75" t="s">
        <v>34</v>
      </c>
      <c r="F984" s="76" t="s">
        <v>260</v>
      </c>
      <c r="G984" s="77">
        <v>750</v>
      </c>
      <c r="H984" s="78">
        <f t="shared" ref="H984" si="437">G984*0.8/3</f>
        <v>200</v>
      </c>
      <c r="I984" s="79" t="s">
        <v>48</v>
      </c>
      <c r="J984" s="32">
        <v>50</v>
      </c>
      <c r="K984" s="33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</row>
    <row r="985" spans="1:250" s="6" customFormat="1" ht="15.75" customHeight="1" x14ac:dyDescent="0.25">
      <c r="A985" s="71"/>
      <c r="B985" s="81"/>
      <c r="C985" s="73" t="s">
        <v>10</v>
      </c>
      <c r="D985" s="74"/>
      <c r="E985" s="75" t="s">
        <v>34</v>
      </c>
      <c r="F985" s="76" t="s">
        <v>260</v>
      </c>
      <c r="G985" s="77">
        <v>800</v>
      </c>
      <c r="H985" s="78">
        <f t="shared" ref="H985" si="438">G985*0.8/3</f>
        <v>213.33333333333334</v>
      </c>
      <c r="I985" s="79" t="s">
        <v>63</v>
      </c>
      <c r="J985" s="32"/>
      <c r="K985" s="33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</row>
    <row r="986" spans="1:250" s="6" customFormat="1" ht="15.75" customHeight="1" x14ac:dyDescent="0.25">
      <c r="A986" s="71"/>
      <c r="B986" s="81"/>
      <c r="C986" s="73" t="s">
        <v>10</v>
      </c>
      <c r="D986" s="74"/>
      <c r="E986" s="75" t="s">
        <v>56</v>
      </c>
      <c r="F986" s="76"/>
      <c r="G986" s="77">
        <v>800</v>
      </c>
      <c r="H986" s="78">
        <f t="shared" si="434"/>
        <v>213.33333333333334</v>
      </c>
      <c r="I986" s="79" t="s">
        <v>63</v>
      </c>
      <c r="J986" s="32">
        <v>3</v>
      </c>
      <c r="K986" s="33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</row>
    <row r="987" spans="1:250" s="6" customFormat="1" ht="15.75" customHeight="1" x14ac:dyDescent="0.25">
      <c r="A987" s="71"/>
      <c r="B987" s="81"/>
      <c r="C987" s="73" t="s">
        <v>10</v>
      </c>
      <c r="D987" s="74"/>
      <c r="E987" s="75" t="s">
        <v>56</v>
      </c>
      <c r="F987" s="76"/>
      <c r="G987" s="77">
        <v>900</v>
      </c>
      <c r="H987" s="78">
        <f t="shared" ref="H987:H990" si="439">G987*0.8/3</f>
        <v>240</v>
      </c>
      <c r="I987" s="79" t="s">
        <v>54</v>
      </c>
      <c r="J987" s="32"/>
      <c r="K987" s="33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</row>
    <row r="988" spans="1:250" s="6" customFormat="1" ht="15.75" customHeight="1" x14ac:dyDescent="0.25">
      <c r="A988" s="71" t="s">
        <v>717</v>
      </c>
      <c r="B988" s="81" t="s">
        <v>285</v>
      </c>
      <c r="C988" s="73" t="s">
        <v>10</v>
      </c>
      <c r="D988" s="74"/>
      <c r="E988" s="75" t="s">
        <v>23</v>
      </c>
      <c r="F988" s="76"/>
      <c r="G988" s="77">
        <v>600</v>
      </c>
      <c r="H988" s="78">
        <f t="shared" ref="H988" si="440">G988*0.8/3</f>
        <v>160</v>
      </c>
      <c r="I988" s="79" t="s">
        <v>704</v>
      </c>
      <c r="J988" s="32">
        <v>78</v>
      </c>
      <c r="K988" s="33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</row>
    <row r="989" spans="1:250" s="6" customFormat="1" ht="15.75" customHeight="1" x14ac:dyDescent="0.25">
      <c r="A989" s="71"/>
      <c r="B989" s="81"/>
      <c r="C989" s="73" t="s">
        <v>10</v>
      </c>
      <c r="D989" s="74"/>
      <c r="E989" s="75" t="s">
        <v>24</v>
      </c>
      <c r="F989" s="76"/>
      <c r="G989" s="77">
        <v>650</v>
      </c>
      <c r="H989" s="78">
        <f t="shared" ref="H989" si="441">G989*0.8/3</f>
        <v>173.33333333333334</v>
      </c>
      <c r="I989" s="79" t="s">
        <v>704</v>
      </c>
      <c r="J989" s="32"/>
      <c r="K989" s="33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</row>
    <row r="990" spans="1:250" s="6" customFormat="1" ht="15.75" customHeight="1" x14ac:dyDescent="0.25">
      <c r="A990" s="71"/>
      <c r="B990" s="81" t="s">
        <v>285</v>
      </c>
      <c r="C990" s="73" t="s">
        <v>10</v>
      </c>
      <c r="D990" s="74"/>
      <c r="E990" s="75" t="s">
        <v>27</v>
      </c>
      <c r="F990" s="76" t="s">
        <v>718</v>
      </c>
      <c r="G990" s="77">
        <v>600</v>
      </c>
      <c r="H990" s="78">
        <f t="shared" si="439"/>
        <v>160</v>
      </c>
      <c r="I990" s="79" t="s">
        <v>43</v>
      </c>
      <c r="J990" s="32"/>
      <c r="K990" s="33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</row>
    <row r="991" spans="1:250" s="6" customFormat="1" ht="15.75" customHeight="1" x14ac:dyDescent="0.25">
      <c r="A991" s="71"/>
      <c r="B991" s="81"/>
      <c r="C991" s="73" t="s">
        <v>10</v>
      </c>
      <c r="D991" s="74"/>
      <c r="E991" s="75" t="s">
        <v>56</v>
      </c>
      <c r="F991" s="76" t="s">
        <v>718</v>
      </c>
      <c r="G991" s="77">
        <v>750</v>
      </c>
      <c r="H991" s="78">
        <f t="shared" ref="H991" si="442">G991*0.8/3</f>
        <v>200</v>
      </c>
      <c r="I991" s="79" t="s">
        <v>48</v>
      </c>
      <c r="J991" s="32"/>
      <c r="K991" s="33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</row>
    <row r="992" spans="1:250" s="6" customFormat="1" ht="15.75" customHeight="1" x14ac:dyDescent="0.25">
      <c r="A992" s="71" t="s">
        <v>352</v>
      </c>
      <c r="B992" s="81" t="s">
        <v>285</v>
      </c>
      <c r="C992" s="73" t="s">
        <v>10</v>
      </c>
      <c r="D992" s="74"/>
      <c r="E992" s="75" t="s">
        <v>34</v>
      </c>
      <c r="F992" s="76" t="s">
        <v>199</v>
      </c>
      <c r="G992" s="77">
        <v>2200</v>
      </c>
      <c r="H992" s="78">
        <f>G992*0.8/3</f>
        <v>586.66666666666663</v>
      </c>
      <c r="I992" s="79" t="s">
        <v>53</v>
      </c>
      <c r="J992" s="32">
        <v>9</v>
      </c>
      <c r="K992" s="33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</row>
    <row r="993" spans="1:250" s="6" customFormat="1" ht="15.75" customHeight="1" x14ac:dyDescent="0.25">
      <c r="A993" s="71"/>
      <c r="B993" s="81"/>
      <c r="C993" s="73" t="s">
        <v>10</v>
      </c>
      <c r="D993" s="74"/>
      <c r="E993" s="75" t="s">
        <v>34</v>
      </c>
      <c r="F993" s="76" t="s">
        <v>199</v>
      </c>
      <c r="G993" s="77">
        <v>2500</v>
      </c>
      <c r="H993" s="78">
        <f t="shared" ref="H993:H994" si="443">G993*0.8/3</f>
        <v>666.66666666666663</v>
      </c>
      <c r="I993" s="79" t="s">
        <v>46</v>
      </c>
      <c r="J993" s="32"/>
      <c r="K993" s="33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</row>
    <row r="994" spans="1:250" s="6" customFormat="1" ht="15.75" customHeight="1" x14ac:dyDescent="0.25">
      <c r="A994" s="71" t="s">
        <v>759</v>
      </c>
      <c r="B994" s="81" t="s">
        <v>285</v>
      </c>
      <c r="C994" s="73" t="s">
        <v>10</v>
      </c>
      <c r="D994" s="74"/>
      <c r="E994" s="75" t="s">
        <v>34</v>
      </c>
      <c r="F994" s="76" t="s">
        <v>610</v>
      </c>
      <c r="G994" s="77">
        <v>400</v>
      </c>
      <c r="H994" s="78">
        <f t="shared" si="443"/>
        <v>106.66666666666667</v>
      </c>
      <c r="I994" s="79" t="s">
        <v>496</v>
      </c>
      <c r="J994" s="32">
        <v>50</v>
      </c>
      <c r="K994" s="33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</row>
    <row r="995" spans="1:250" s="6" customFormat="1" ht="15.75" customHeight="1" x14ac:dyDescent="0.25">
      <c r="A995" s="71"/>
      <c r="B995" s="81"/>
      <c r="C995" s="73" t="s">
        <v>10</v>
      </c>
      <c r="D995" s="74"/>
      <c r="E995" s="75" t="s">
        <v>34</v>
      </c>
      <c r="F995" s="76" t="s">
        <v>610</v>
      </c>
      <c r="G995" s="77">
        <v>500</v>
      </c>
      <c r="H995" s="78">
        <f t="shared" ref="H995" si="444">G995*0.8/3</f>
        <v>133.33333333333334</v>
      </c>
      <c r="I995" s="79" t="s">
        <v>141</v>
      </c>
      <c r="J995" s="32"/>
      <c r="K995" s="33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</row>
    <row r="996" spans="1:250" s="6" customFormat="1" ht="15.75" customHeight="1" x14ac:dyDescent="0.25">
      <c r="A996" s="71"/>
      <c r="B996" s="81"/>
      <c r="C996" s="73" t="s">
        <v>10</v>
      </c>
      <c r="D996" s="74"/>
      <c r="E996" s="75" t="s">
        <v>34</v>
      </c>
      <c r="F996" s="76" t="s">
        <v>610</v>
      </c>
      <c r="G996" s="77">
        <v>600</v>
      </c>
      <c r="H996" s="78">
        <f t="shared" ref="H996" si="445">G996*0.8/3</f>
        <v>160</v>
      </c>
      <c r="I996" s="79" t="s">
        <v>43</v>
      </c>
      <c r="J996" s="32"/>
      <c r="K996" s="33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</row>
    <row r="997" spans="1:250" s="6" customFormat="1" ht="15.75" customHeight="1" x14ac:dyDescent="0.25">
      <c r="A997" s="71" t="s">
        <v>272</v>
      </c>
      <c r="B997" s="81" t="s">
        <v>285</v>
      </c>
      <c r="C997" s="73" t="s">
        <v>10</v>
      </c>
      <c r="D997" s="74"/>
      <c r="E997" s="75" t="s">
        <v>34</v>
      </c>
      <c r="F997" s="76"/>
      <c r="G997" s="77">
        <v>800</v>
      </c>
      <c r="H997" s="78">
        <f t="shared" si="434"/>
        <v>213.33333333333334</v>
      </c>
      <c r="I997" s="79" t="s">
        <v>63</v>
      </c>
      <c r="J997" s="32">
        <v>2</v>
      </c>
      <c r="K997" s="33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</row>
    <row r="998" spans="1:250" s="6" customFormat="1" ht="15.75" customHeight="1" x14ac:dyDescent="0.25">
      <c r="A998" s="71"/>
      <c r="B998" s="81"/>
      <c r="C998" s="73" t="s">
        <v>10</v>
      </c>
      <c r="D998" s="74"/>
      <c r="E998" s="75" t="s">
        <v>34</v>
      </c>
      <c r="F998" s="76"/>
      <c r="G998" s="77">
        <v>900</v>
      </c>
      <c r="H998" s="78">
        <f t="shared" ref="H998" si="446">G998*0.8/3</f>
        <v>240</v>
      </c>
      <c r="I998" s="79" t="s">
        <v>54</v>
      </c>
      <c r="J998" s="32">
        <v>1</v>
      </c>
      <c r="K998" s="33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</row>
    <row r="999" spans="1:250" s="6" customFormat="1" ht="15.75" customHeight="1" x14ac:dyDescent="0.25">
      <c r="A999" s="71"/>
      <c r="B999" s="81"/>
      <c r="C999" s="73" t="s">
        <v>10</v>
      </c>
      <c r="D999" s="74"/>
      <c r="E999" s="75" t="s">
        <v>34</v>
      </c>
      <c r="F999" s="76"/>
      <c r="G999" s="77">
        <v>1000</v>
      </c>
      <c r="H999" s="78">
        <f t="shared" ref="H999" si="447">G999*0.8/3</f>
        <v>266.66666666666669</v>
      </c>
      <c r="I999" s="79" t="s">
        <v>49</v>
      </c>
      <c r="J999" s="32">
        <v>4</v>
      </c>
      <c r="K999" s="33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</row>
    <row r="1000" spans="1:250" s="6" customFormat="1" ht="15.75" customHeight="1" x14ac:dyDescent="0.25">
      <c r="A1000" s="71"/>
      <c r="B1000" s="81"/>
      <c r="C1000" s="73" t="s">
        <v>10</v>
      </c>
      <c r="D1000" s="74"/>
      <c r="E1000" s="75" t="s">
        <v>56</v>
      </c>
      <c r="F1000" s="76"/>
      <c r="G1000" s="77">
        <v>1200</v>
      </c>
      <c r="H1000" s="78">
        <f t="shared" ref="H1000" si="448">G1000*0.8/3</f>
        <v>320</v>
      </c>
      <c r="I1000" s="79" t="s">
        <v>53</v>
      </c>
      <c r="J1000" s="32">
        <v>1</v>
      </c>
      <c r="K1000" s="33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</row>
    <row r="1001" spans="1:250" s="6" customFormat="1" ht="15.75" customHeight="1" x14ac:dyDescent="0.25">
      <c r="A1001" s="71" t="s">
        <v>356</v>
      </c>
      <c r="B1001" s="72" t="s">
        <v>285</v>
      </c>
      <c r="C1001" s="73" t="s">
        <v>10</v>
      </c>
      <c r="D1001" s="74"/>
      <c r="E1001" s="75" t="s">
        <v>34</v>
      </c>
      <c r="F1001" s="76" t="s">
        <v>609</v>
      </c>
      <c r="G1001" s="77">
        <v>800</v>
      </c>
      <c r="H1001" s="78">
        <f t="shared" ref="H1001" si="449">G1001*0.8/3</f>
        <v>213.33333333333334</v>
      </c>
      <c r="I1001" s="79" t="s">
        <v>63</v>
      </c>
      <c r="J1001" s="32">
        <v>10</v>
      </c>
      <c r="K1001" s="33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</row>
    <row r="1002" spans="1:250" s="6" customFormat="1" ht="15.75" customHeight="1" x14ac:dyDescent="0.25">
      <c r="A1002" s="71"/>
      <c r="B1002" s="72"/>
      <c r="C1002" s="73" t="s">
        <v>10</v>
      </c>
      <c r="D1002" s="74"/>
      <c r="E1002" s="75" t="s">
        <v>34</v>
      </c>
      <c r="F1002" s="76" t="s">
        <v>609</v>
      </c>
      <c r="G1002" s="77">
        <v>900</v>
      </c>
      <c r="H1002" s="78">
        <f t="shared" ref="H1002" si="450">G1002*0.8/3</f>
        <v>240</v>
      </c>
      <c r="I1002" s="79" t="s">
        <v>54</v>
      </c>
      <c r="J1002" s="32"/>
      <c r="K1002" s="33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</row>
    <row r="1003" spans="1:250" s="6" customFormat="1" ht="15.75" customHeight="1" x14ac:dyDescent="0.25">
      <c r="A1003" s="71"/>
      <c r="B1003" s="72" t="s">
        <v>285</v>
      </c>
      <c r="C1003" s="73" t="s">
        <v>10</v>
      </c>
      <c r="D1003" s="74"/>
      <c r="E1003" s="75" t="s">
        <v>56</v>
      </c>
      <c r="F1003" s="76"/>
      <c r="G1003" s="77">
        <v>750</v>
      </c>
      <c r="H1003" s="78">
        <f>G1003*0.8/3</f>
        <v>200</v>
      </c>
      <c r="I1003" s="79" t="s">
        <v>48</v>
      </c>
      <c r="J1003" s="32">
        <v>50</v>
      </c>
      <c r="K1003" s="33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</row>
    <row r="1004" spans="1:250" s="6" customFormat="1" ht="15.75" customHeight="1" x14ac:dyDescent="0.25">
      <c r="A1004" s="71"/>
      <c r="B1004" s="72"/>
      <c r="C1004" s="73" t="s">
        <v>10</v>
      </c>
      <c r="D1004" s="74"/>
      <c r="E1004" s="75" t="s">
        <v>56</v>
      </c>
      <c r="F1004" s="76"/>
      <c r="G1004" s="77">
        <v>800</v>
      </c>
      <c r="H1004" s="78">
        <f>G1004*0.8/3</f>
        <v>213.33333333333334</v>
      </c>
      <c r="I1004" s="79" t="s">
        <v>63</v>
      </c>
      <c r="J1004" s="32"/>
      <c r="K1004" s="33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</row>
    <row r="1005" spans="1:250" s="6" customFormat="1" ht="15.6" customHeight="1" x14ac:dyDescent="0.25">
      <c r="A1005" s="71" t="s">
        <v>127</v>
      </c>
      <c r="B1005" s="72" t="s">
        <v>285</v>
      </c>
      <c r="C1005" s="73" t="s">
        <v>10</v>
      </c>
      <c r="D1005" s="74"/>
      <c r="E1005" s="75" t="s">
        <v>56</v>
      </c>
      <c r="F1005" s="76" t="s">
        <v>266</v>
      </c>
      <c r="G1005" s="77">
        <v>750</v>
      </c>
      <c r="H1005" s="78">
        <f t="shared" ref="H1005" si="451">G1005*0.8/3</f>
        <v>200</v>
      </c>
      <c r="I1005" s="79" t="s">
        <v>48</v>
      </c>
      <c r="J1005" s="32">
        <v>101</v>
      </c>
      <c r="K1005" s="33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</row>
    <row r="1006" spans="1:250" s="6" customFormat="1" ht="15.6" customHeight="1" x14ac:dyDescent="0.25">
      <c r="A1006" s="71"/>
      <c r="B1006" s="72"/>
      <c r="C1006" s="73" t="s">
        <v>10</v>
      </c>
      <c r="D1006" s="74"/>
      <c r="E1006" s="75" t="s">
        <v>56</v>
      </c>
      <c r="F1006" s="76" t="s">
        <v>266</v>
      </c>
      <c r="G1006" s="77">
        <v>800</v>
      </c>
      <c r="H1006" s="78">
        <f t="shared" ref="H1006" si="452">G1006*0.8/3</f>
        <v>213.33333333333334</v>
      </c>
      <c r="I1006" s="79" t="s">
        <v>63</v>
      </c>
      <c r="J1006" s="32"/>
      <c r="K1006" s="33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</row>
    <row r="1007" spans="1:250" s="6" customFormat="1" ht="15.6" customHeight="1" x14ac:dyDescent="0.25">
      <c r="A1007" s="71"/>
      <c r="B1007" s="72"/>
      <c r="C1007" s="73" t="s">
        <v>10</v>
      </c>
      <c r="D1007" s="74"/>
      <c r="E1007" s="75" t="s">
        <v>56</v>
      </c>
      <c r="F1007" s="76" t="s">
        <v>266</v>
      </c>
      <c r="G1007" s="77">
        <v>900</v>
      </c>
      <c r="H1007" s="78">
        <f t="shared" ref="H1007" si="453">G1007*0.8/3</f>
        <v>240</v>
      </c>
      <c r="I1007" s="79" t="s">
        <v>54</v>
      </c>
      <c r="J1007" s="32"/>
      <c r="K1007" s="33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</row>
    <row r="1008" spans="1:250" s="6" customFormat="1" ht="15.6" customHeight="1" x14ac:dyDescent="0.25">
      <c r="A1008" s="71"/>
      <c r="B1008" s="72" t="s">
        <v>285</v>
      </c>
      <c r="C1008" s="73" t="s">
        <v>10</v>
      </c>
      <c r="D1008" s="74"/>
      <c r="E1008" s="75" t="s">
        <v>56</v>
      </c>
      <c r="F1008" s="76" t="s">
        <v>610</v>
      </c>
      <c r="G1008" s="77">
        <v>1000</v>
      </c>
      <c r="H1008" s="78">
        <f t="shared" si="434"/>
        <v>266.66666666666669</v>
      </c>
      <c r="I1008" s="79" t="s">
        <v>49</v>
      </c>
      <c r="J1008" s="32">
        <v>26</v>
      </c>
      <c r="K1008" s="33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</row>
    <row r="1009" spans="1:251" s="6" customFormat="1" ht="15.6" customHeight="1" x14ac:dyDescent="0.25">
      <c r="A1009" s="71"/>
      <c r="B1009" s="72"/>
      <c r="C1009" s="73" t="s">
        <v>10</v>
      </c>
      <c r="D1009" s="74"/>
      <c r="E1009" s="75" t="s">
        <v>56</v>
      </c>
      <c r="F1009" s="76" t="s">
        <v>610</v>
      </c>
      <c r="G1009" s="77">
        <v>1200</v>
      </c>
      <c r="H1009" s="78">
        <f t="shared" ref="H1009" si="454">G1009*0.8/3</f>
        <v>320</v>
      </c>
      <c r="I1009" s="79" t="s">
        <v>53</v>
      </c>
      <c r="J1009" s="32"/>
      <c r="K1009" s="33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</row>
    <row r="1010" spans="1:251" s="6" customFormat="1" ht="15" customHeight="1" x14ac:dyDescent="0.3">
      <c r="A1010" s="69" t="s">
        <v>438</v>
      </c>
      <c r="B1010" s="69"/>
      <c r="C1010" s="69"/>
      <c r="D1010" s="69"/>
      <c r="E1010" s="69"/>
      <c r="F1010" s="69"/>
      <c r="G1010" s="69"/>
      <c r="H1010" s="69"/>
      <c r="I1010" s="69"/>
      <c r="J1010" s="97"/>
      <c r="K1010" s="33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</row>
    <row r="1011" spans="1:251" s="6" customFormat="1" ht="15.6" customHeight="1" x14ac:dyDescent="0.25">
      <c r="A1011" s="71"/>
      <c r="B1011" s="72" t="s">
        <v>285</v>
      </c>
      <c r="C1011" s="73" t="s">
        <v>10</v>
      </c>
      <c r="D1011" s="74"/>
      <c r="E1011" s="75" t="s">
        <v>33</v>
      </c>
      <c r="F1011" s="76"/>
      <c r="G1011" s="77">
        <v>450</v>
      </c>
      <c r="H1011" s="78">
        <f>G1011*0.8/3</f>
        <v>120</v>
      </c>
      <c r="I1011" s="79" t="s">
        <v>48</v>
      </c>
      <c r="J1011" s="32">
        <v>21</v>
      </c>
      <c r="K1011" s="33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</row>
    <row r="1012" spans="1:251" s="6" customFormat="1" ht="15.6" customHeight="1" x14ac:dyDescent="0.25">
      <c r="A1012" s="71"/>
      <c r="B1012" s="72"/>
      <c r="C1012" s="73" t="s">
        <v>10</v>
      </c>
      <c r="D1012" s="74"/>
      <c r="E1012" s="75" t="s">
        <v>33</v>
      </c>
      <c r="F1012" s="76"/>
      <c r="G1012" s="77">
        <v>500</v>
      </c>
      <c r="H1012" s="78">
        <f t="shared" ref="H1012:H1013" si="455">G1012*0.8/3</f>
        <v>133.33333333333334</v>
      </c>
      <c r="I1012" s="79" t="s">
        <v>63</v>
      </c>
      <c r="J1012" s="32"/>
      <c r="K1012" s="33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</row>
    <row r="1013" spans="1:251" s="6" customFormat="1" ht="15.6" customHeight="1" x14ac:dyDescent="0.25">
      <c r="A1013" s="71"/>
      <c r="B1013" s="72"/>
      <c r="C1013" s="73" t="s">
        <v>10</v>
      </c>
      <c r="D1013" s="74"/>
      <c r="E1013" s="75" t="s">
        <v>33</v>
      </c>
      <c r="F1013" s="76"/>
      <c r="G1013" s="77">
        <v>550</v>
      </c>
      <c r="H1013" s="78">
        <f t="shared" si="455"/>
        <v>146.66666666666666</v>
      </c>
      <c r="I1013" s="79" t="s">
        <v>54</v>
      </c>
      <c r="J1013" s="32"/>
      <c r="K1013" s="33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</row>
    <row r="1014" spans="1:251" s="6" customFormat="1" ht="15.6" customHeight="1" x14ac:dyDescent="0.25">
      <c r="A1014" s="71"/>
      <c r="B1014" s="72"/>
      <c r="C1014" s="73" t="s">
        <v>10</v>
      </c>
      <c r="D1014" s="74"/>
      <c r="E1014" s="75" t="s">
        <v>33</v>
      </c>
      <c r="F1014" s="76"/>
      <c r="G1014" s="77">
        <v>600</v>
      </c>
      <c r="H1014" s="78">
        <f t="shared" ref="H1014" si="456">G1014*0.8/3</f>
        <v>160</v>
      </c>
      <c r="I1014" s="79" t="s">
        <v>49</v>
      </c>
      <c r="J1014" s="32"/>
      <c r="K1014" s="33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</row>
    <row r="1015" spans="1:251" s="6" customFormat="1" ht="15.6" customHeight="1" x14ac:dyDescent="0.25">
      <c r="A1015" s="102" t="s">
        <v>532</v>
      </c>
      <c r="B1015" s="72" t="s">
        <v>285</v>
      </c>
      <c r="C1015" s="73" t="s">
        <v>10</v>
      </c>
      <c r="D1015" s="74"/>
      <c r="E1015" s="75" t="s">
        <v>497</v>
      </c>
      <c r="F1015" s="76" t="s">
        <v>264</v>
      </c>
      <c r="G1015" s="77">
        <v>600</v>
      </c>
      <c r="H1015" s="78">
        <f t="shared" ref="H1015" si="457">G1015*0.8/3</f>
        <v>160</v>
      </c>
      <c r="I1015" s="79" t="s">
        <v>48</v>
      </c>
      <c r="J1015" s="32">
        <v>47</v>
      </c>
      <c r="K1015" s="33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</row>
    <row r="1016" spans="1:251" s="6" customFormat="1" ht="15" customHeight="1" x14ac:dyDescent="0.3">
      <c r="A1016" s="69" t="s">
        <v>603</v>
      </c>
      <c r="B1016" s="69"/>
      <c r="C1016" s="69"/>
      <c r="D1016" s="69"/>
      <c r="E1016" s="69"/>
      <c r="F1016" s="69"/>
      <c r="G1016" s="69"/>
      <c r="H1016" s="69"/>
      <c r="I1016" s="69"/>
      <c r="J1016" s="97"/>
      <c r="K1016" s="33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</row>
    <row r="1017" spans="1:251" s="6" customFormat="1" ht="15.75" customHeight="1" x14ac:dyDescent="0.25">
      <c r="A1017" s="73"/>
      <c r="B1017" s="72" t="s">
        <v>285</v>
      </c>
      <c r="C1017" s="73" t="s">
        <v>10</v>
      </c>
      <c r="D1017" s="74"/>
      <c r="E1017" s="75" t="s">
        <v>604</v>
      </c>
      <c r="F1017" s="76" t="s">
        <v>605</v>
      </c>
      <c r="G1017" s="77">
        <v>450</v>
      </c>
      <c r="H1017" s="78">
        <f t="shared" ref="H1017" si="458">G1017*0.8/3</f>
        <v>120</v>
      </c>
      <c r="I1017" s="79" t="s">
        <v>606</v>
      </c>
      <c r="J1017" s="32">
        <v>25</v>
      </c>
      <c r="K1017" s="33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</row>
    <row r="1018" spans="1:251" s="6" customFormat="1" ht="15" customHeight="1" x14ac:dyDescent="0.3">
      <c r="A1018" s="69" t="s">
        <v>107</v>
      </c>
      <c r="B1018" s="69"/>
      <c r="C1018" s="69"/>
      <c r="D1018" s="69"/>
      <c r="E1018" s="69"/>
      <c r="F1018" s="69"/>
      <c r="G1018" s="69"/>
      <c r="H1018" s="69"/>
      <c r="I1018" s="69"/>
      <c r="J1018" s="97"/>
      <c r="K1018" s="33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</row>
    <row r="1019" spans="1:251" s="6" customFormat="1" ht="15.75" customHeight="1" x14ac:dyDescent="0.25">
      <c r="A1019" s="71" t="s">
        <v>674</v>
      </c>
      <c r="B1019" s="72" t="s">
        <v>285</v>
      </c>
      <c r="C1019" s="73" t="s">
        <v>10</v>
      </c>
      <c r="D1019" s="74"/>
      <c r="E1019" s="75" t="s">
        <v>76</v>
      </c>
      <c r="F1019" s="76" t="s">
        <v>260</v>
      </c>
      <c r="G1019" s="77">
        <v>600</v>
      </c>
      <c r="H1019" s="78">
        <f>G1019*0.8/3</f>
        <v>160</v>
      </c>
      <c r="I1019" s="79" t="s">
        <v>43</v>
      </c>
      <c r="J1019" s="32">
        <v>29</v>
      </c>
      <c r="K1019" s="33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</row>
    <row r="1020" spans="1:251" s="6" customFormat="1" ht="15.75" customHeight="1" x14ac:dyDescent="0.25">
      <c r="A1020" s="71"/>
      <c r="B1020" s="72"/>
      <c r="C1020" s="73" t="s">
        <v>10</v>
      </c>
      <c r="D1020" s="74"/>
      <c r="E1020" s="75" t="s">
        <v>76</v>
      </c>
      <c r="F1020" s="76" t="s">
        <v>260</v>
      </c>
      <c r="G1020" s="77">
        <v>750</v>
      </c>
      <c r="H1020" s="78">
        <f>G1020*0.8/3</f>
        <v>200</v>
      </c>
      <c r="I1020" s="79" t="s">
        <v>48</v>
      </c>
      <c r="J1020" s="32"/>
      <c r="K1020" s="33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</row>
    <row r="1021" spans="1:251" s="6" customFormat="1" ht="15.75" customHeight="1" x14ac:dyDescent="0.25">
      <c r="A1021" s="71" t="s">
        <v>345</v>
      </c>
      <c r="B1021" s="72" t="s">
        <v>285</v>
      </c>
      <c r="C1021" s="73" t="s">
        <v>10</v>
      </c>
      <c r="D1021" s="74"/>
      <c r="E1021" s="75" t="s">
        <v>34</v>
      </c>
      <c r="F1021" s="76" t="s">
        <v>453</v>
      </c>
      <c r="G1021" s="77">
        <v>800</v>
      </c>
      <c r="H1021" s="78">
        <f t="shared" ref="H1021" si="459">G1021*0.8/3</f>
        <v>213.33333333333334</v>
      </c>
      <c r="I1021" s="79" t="s">
        <v>63</v>
      </c>
      <c r="J1021" s="32">
        <v>7</v>
      </c>
      <c r="K1021" s="33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</row>
    <row r="1022" spans="1:251" s="6" customFormat="1" ht="15.75" customHeight="1" x14ac:dyDescent="0.25">
      <c r="A1022" s="71"/>
      <c r="B1022" s="72"/>
      <c r="C1022" s="73" t="s">
        <v>10</v>
      </c>
      <c r="D1022" s="74"/>
      <c r="E1022" s="75" t="s">
        <v>34</v>
      </c>
      <c r="F1022" s="76" t="s">
        <v>453</v>
      </c>
      <c r="G1022" s="77">
        <v>900</v>
      </c>
      <c r="H1022" s="78">
        <f t="shared" ref="H1022" si="460">G1022*0.8/3</f>
        <v>240</v>
      </c>
      <c r="I1022" s="79" t="s">
        <v>54</v>
      </c>
      <c r="J1022" s="32"/>
      <c r="K1022" s="33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</row>
    <row r="1023" spans="1:251" s="6" customFormat="1" ht="15.75" customHeight="1" x14ac:dyDescent="0.25">
      <c r="A1023" s="73" t="s">
        <v>679</v>
      </c>
      <c r="B1023" s="72" t="s">
        <v>285</v>
      </c>
      <c r="C1023" s="73" t="s">
        <v>10</v>
      </c>
      <c r="D1023" s="74"/>
      <c r="E1023" s="75" t="s">
        <v>27</v>
      </c>
      <c r="F1023" s="76" t="s">
        <v>610</v>
      </c>
      <c r="G1023" s="77">
        <v>600</v>
      </c>
      <c r="H1023" s="78">
        <f t="shared" ref="H1023" si="461">G1023*0.8/3</f>
        <v>160</v>
      </c>
      <c r="I1023" s="79" t="s">
        <v>43</v>
      </c>
      <c r="J1023" s="32">
        <v>40</v>
      </c>
      <c r="K1023" s="33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</row>
    <row r="1024" spans="1:251" s="6" customFormat="1" ht="15.75" customHeight="1" x14ac:dyDescent="0.25">
      <c r="A1024" s="73"/>
      <c r="B1024" s="72"/>
      <c r="C1024" s="73" t="s">
        <v>10</v>
      </c>
      <c r="D1024" s="74"/>
      <c r="E1024" s="75" t="s">
        <v>27</v>
      </c>
      <c r="F1024" s="76" t="s">
        <v>610</v>
      </c>
      <c r="G1024" s="77">
        <v>750</v>
      </c>
      <c r="H1024" s="78">
        <f t="shared" ref="H1024" si="462">G1024*0.8/3</f>
        <v>200</v>
      </c>
      <c r="I1024" s="79" t="s">
        <v>48</v>
      </c>
      <c r="J1024" s="32"/>
      <c r="K1024" s="33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</row>
    <row r="1025" spans="1:250" s="6" customFormat="1" ht="15.75" customHeight="1" x14ac:dyDescent="0.25">
      <c r="A1025" s="73" t="s">
        <v>411</v>
      </c>
      <c r="B1025" s="72" t="s">
        <v>285</v>
      </c>
      <c r="C1025" s="73" t="s">
        <v>10</v>
      </c>
      <c r="D1025" s="74"/>
      <c r="E1025" s="75" t="s">
        <v>57</v>
      </c>
      <c r="F1025" s="76" t="s">
        <v>498</v>
      </c>
      <c r="G1025" s="77">
        <v>1200</v>
      </c>
      <c r="H1025" s="78">
        <f t="shared" ref="H1025" si="463">G1025*0.8/3</f>
        <v>320</v>
      </c>
      <c r="I1025" s="79" t="s">
        <v>49</v>
      </c>
      <c r="J1025" s="32">
        <v>1</v>
      </c>
      <c r="K1025" s="33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</row>
    <row r="1026" spans="1:250" s="6" customFormat="1" ht="15.75" customHeight="1" x14ac:dyDescent="0.25">
      <c r="A1026" s="73" t="s">
        <v>209</v>
      </c>
      <c r="B1026" s="72"/>
      <c r="C1026" s="73" t="s">
        <v>10</v>
      </c>
      <c r="D1026" s="74"/>
      <c r="E1026" s="75" t="s">
        <v>24</v>
      </c>
      <c r="F1026" s="76"/>
      <c r="G1026" s="77">
        <v>750</v>
      </c>
      <c r="H1026" s="78">
        <f t="shared" ref="H1026" si="464">G1026*0.8/3</f>
        <v>200</v>
      </c>
      <c r="I1026" s="79" t="s">
        <v>48</v>
      </c>
      <c r="J1026" s="32">
        <v>1</v>
      </c>
      <c r="K1026" s="33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</row>
    <row r="1027" spans="1:250" s="6" customFormat="1" ht="15.75" customHeight="1" x14ac:dyDescent="0.25">
      <c r="A1027" s="73"/>
      <c r="B1027" s="72" t="s">
        <v>285</v>
      </c>
      <c r="C1027" s="73" t="s">
        <v>10</v>
      </c>
      <c r="D1027" s="74"/>
      <c r="E1027" s="75" t="s">
        <v>33</v>
      </c>
      <c r="F1027" s="76" t="s">
        <v>672</v>
      </c>
      <c r="G1027" s="77">
        <v>450</v>
      </c>
      <c r="H1027" s="78">
        <f>G1027*0.8/3</f>
        <v>120</v>
      </c>
      <c r="I1027" s="79" t="s">
        <v>141</v>
      </c>
      <c r="J1027" s="32">
        <v>119</v>
      </c>
      <c r="K1027" s="33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</row>
    <row r="1028" spans="1:250" s="6" customFormat="1" ht="15.75" customHeight="1" x14ac:dyDescent="0.25">
      <c r="A1028" s="73"/>
      <c r="B1028" s="72" t="s">
        <v>285</v>
      </c>
      <c r="C1028" s="73" t="s">
        <v>10</v>
      </c>
      <c r="D1028" s="74"/>
      <c r="E1028" s="75" t="s">
        <v>33</v>
      </c>
      <c r="F1028" s="76" t="s">
        <v>672</v>
      </c>
      <c r="G1028" s="77">
        <v>600</v>
      </c>
      <c r="H1028" s="78">
        <f>G1028*0.8/3</f>
        <v>160</v>
      </c>
      <c r="I1028" s="79" t="s">
        <v>43</v>
      </c>
      <c r="J1028" s="32"/>
      <c r="K1028" s="33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</row>
    <row r="1029" spans="1:250" s="6" customFormat="1" ht="15.75" customHeight="1" x14ac:dyDescent="0.25">
      <c r="A1029" s="73"/>
      <c r="B1029" s="72"/>
      <c r="C1029" s="73" t="s">
        <v>10</v>
      </c>
      <c r="D1029" s="74"/>
      <c r="E1029" s="75" t="s">
        <v>33</v>
      </c>
      <c r="F1029" s="76" t="s">
        <v>672</v>
      </c>
      <c r="G1029" s="77">
        <v>750</v>
      </c>
      <c r="H1029" s="78">
        <f>G1029*0.8/3</f>
        <v>200</v>
      </c>
      <c r="I1029" s="79" t="s">
        <v>48</v>
      </c>
      <c r="J1029" s="32"/>
      <c r="K1029" s="33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</row>
    <row r="1030" spans="1:250" s="6" customFormat="1" ht="15.75" customHeight="1" x14ac:dyDescent="0.25">
      <c r="A1030" s="73"/>
      <c r="B1030" s="72"/>
      <c r="C1030" s="73" t="s">
        <v>10</v>
      </c>
      <c r="D1030" s="74"/>
      <c r="E1030" s="75" t="s">
        <v>56</v>
      </c>
      <c r="F1030" s="76" t="s">
        <v>519</v>
      </c>
      <c r="G1030" s="77">
        <v>900</v>
      </c>
      <c r="H1030" s="78">
        <f>G1030*0.8/3</f>
        <v>240</v>
      </c>
      <c r="I1030" s="79" t="s">
        <v>54</v>
      </c>
      <c r="J1030" s="32">
        <v>0</v>
      </c>
      <c r="K1030" s="33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</row>
    <row r="1031" spans="1:250" s="6" customFormat="1" ht="15.75" customHeight="1" x14ac:dyDescent="0.25">
      <c r="A1031" s="73" t="s">
        <v>746</v>
      </c>
      <c r="B1031" s="72" t="s">
        <v>285</v>
      </c>
      <c r="C1031" s="73" t="s">
        <v>10</v>
      </c>
      <c r="D1031" s="74"/>
      <c r="E1031" s="75" t="s">
        <v>27</v>
      </c>
      <c r="F1031" s="76" t="s">
        <v>672</v>
      </c>
      <c r="G1031" s="77">
        <v>600</v>
      </c>
      <c r="H1031" s="78">
        <f t="shared" ref="H1031" si="465">G1031*0.8/3</f>
        <v>160</v>
      </c>
      <c r="I1031" s="79" t="s">
        <v>43</v>
      </c>
      <c r="J1031" s="32">
        <v>37</v>
      </c>
      <c r="K1031" s="33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</row>
    <row r="1032" spans="1:250" s="6" customFormat="1" ht="15.75" customHeight="1" x14ac:dyDescent="0.25">
      <c r="A1032" s="71" t="s">
        <v>262</v>
      </c>
      <c r="B1032" s="72" t="s">
        <v>285</v>
      </c>
      <c r="C1032" s="73" t="s">
        <v>10</v>
      </c>
      <c r="D1032" s="74"/>
      <c r="E1032" s="75" t="s">
        <v>34</v>
      </c>
      <c r="F1032" s="76"/>
      <c r="G1032" s="77">
        <v>750</v>
      </c>
      <c r="H1032" s="78">
        <f t="shared" ref="H1032" si="466">G1032*0.8/3</f>
        <v>200</v>
      </c>
      <c r="I1032" s="79" t="s">
        <v>48</v>
      </c>
      <c r="J1032" s="32">
        <v>16</v>
      </c>
      <c r="K1032" s="33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</row>
    <row r="1033" spans="1:250" s="6" customFormat="1" ht="15.75" customHeight="1" x14ac:dyDescent="0.25">
      <c r="A1033" s="71"/>
      <c r="B1033" s="72"/>
      <c r="C1033" s="73" t="s">
        <v>10</v>
      </c>
      <c r="D1033" s="74"/>
      <c r="E1033" s="75" t="s">
        <v>34</v>
      </c>
      <c r="F1033" s="76"/>
      <c r="G1033" s="77">
        <v>800</v>
      </c>
      <c r="H1033" s="78">
        <f t="shared" ref="H1033:H1035" si="467">G1033*0.8/3</f>
        <v>213.33333333333334</v>
      </c>
      <c r="I1033" s="79" t="s">
        <v>63</v>
      </c>
      <c r="J1033" s="32"/>
      <c r="K1033" s="33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</row>
    <row r="1034" spans="1:250" s="6" customFormat="1" ht="15.75" customHeight="1" x14ac:dyDescent="0.25">
      <c r="A1034" s="71" t="s">
        <v>701</v>
      </c>
      <c r="B1034" s="72" t="s">
        <v>285</v>
      </c>
      <c r="C1034" s="73" t="s">
        <v>10</v>
      </c>
      <c r="D1034" s="74"/>
      <c r="E1034" s="75" t="s">
        <v>33</v>
      </c>
      <c r="F1034" s="76"/>
      <c r="G1034" s="77">
        <v>600</v>
      </c>
      <c r="H1034" s="78">
        <f t="shared" ref="H1034" si="468">G1034*0.8/3</f>
        <v>160</v>
      </c>
      <c r="I1034" s="79" t="s">
        <v>694</v>
      </c>
      <c r="J1034" s="32">
        <v>83</v>
      </c>
      <c r="K1034" s="33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</row>
    <row r="1035" spans="1:250" s="6" customFormat="1" ht="15.75" customHeight="1" x14ac:dyDescent="0.25">
      <c r="A1035" s="71" t="s">
        <v>700</v>
      </c>
      <c r="B1035" s="72" t="s">
        <v>285</v>
      </c>
      <c r="C1035" s="73" t="s">
        <v>10</v>
      </c>
      <c r="D1035" s="74"/>
      <c r="E1035" s="75" t="s">
        <v>27</v>
      </c>
      <c r="F1035" s="76" t="s">
        <v>495</v>
      </c>
      <c r="G1035" s="77">
        <v>450</v>
      </c>
      <c r="H1035" s="78">
        <f t="shared" si="467"/>
        <v>120</v>
      </c>
      <c r="I1035" s="79" t="s">
        <v>141</v>
      </c>
      <c r="J1035" s="32">
        <v>83</v>
      </c>
      <c r="K1035" s="33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</row>
    <row r="1036" spans="1:250" s="6" customFormat="1" ht="15.75" customHeight="1" x14ac:dyDescent="0.25">
      <c r="A1036" s="71"/>
      <c r="B1036" s="72"/>
      <c r="C1036" s="73" t="s">
        <v>10</v>
      </c>
      <c r="D1036" s="74"/>
      <c r="E1036" s="75" t="s">
        <v>34</v>
      </c>
      <c r="F1036" s="76" t="s">
        <v>495</v>
      </c>
      <c r="G1036" s="77">
        <v>600</v>
      </c>
      <c r="H1036" s="78">
        <f t="shared" ref="H1036" si="469">G1036*0.8/3</f>
        <v>160</v>
      </c>
      <c r="I1036" s="79" t="s">
        <v>43</v>
      </c>
      <c r="J1036" s="32"/>
      <c r="K1036" s="33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</row>
    <row r="1037" spans="1:250" s="6" customFormat="1" ht="15.75" customHeight="1" x14ac:dyDescent="0.25">
      <c r="A1037" s="71" t="s">
        <v>680</v>
      </c>
      <c r="B1037" s="72" t="s">
        <v>285</v>
      </c>
      <c r="C1037" s="73" t="s">
        <v>10</v>
      </c>
      <c r="D1037" s="74"/>
      <c r="E1037" s="75" t="s">
        <v>34</v>
      </c>
      <c r="F1037" s="76" t="s">
        <v>610</v>
      </c>
      <c r="G1037" s="77">
        <v>800</v>
      </c>
      <c r="H1037" s="78">
        <f t="shared" ref="H1037" si="470">G1037*0.8/3</f>
        <v>213.33333333333334</v>
      </c>
      <c r="I1037" s="79" t="s">
        <v>43</v>
      </c>
      <c r="J1037" s="32">
        <v>45</v>
      </c>
      <c r="K1037" s="33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</row>
    <row r="1038" spans="1:250" s="6" customFormat="1" ht="15" customHeight="1" x14ac:dyDescent="0.3">
      <c r="A1038" s="69" t="s">
        <v>291</v>
      </c>
      <c r="B1038" s="69"/>
      <c r="C1038" s="69"/>
      <c r="D1038" s="69"/>
      <c r="E1038" s="69"/>
      <c r="F1038" s="69"/>
      <c r="G1038" s="69"/>
      <c r="H1038" s="69"/>
      <c r="I1038" s="69"/>
      <c r="J1038" s="97"/>
      <c r="K1038" s="33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</row>
    <row r="1039" spans="1:250" s="6" customFormat="1" ht="15.75" customHeight="1" x14ac:dyDescent="0.25">
      <c r="A1039" s="71"/>
      <c r="B1039" s="81" t="s">
        <v>285</v>
      </c>
      <c r="C1039" s="73" t="s">
        <v>10</v>
      </c>
      <c r="D1039" s="74"/>
      <c r="E1039" s="75" t="s">
        <v>34</v>
      </c>
      <c r="F1039" s="76" t="s">
        <v>495</v>
      </c>
      <c r="G1039" s="77">
        <v>600</v>
      </c>
      <c r="H1039" s="78">
        <f t="shared" ref="H1039:H1047" si="471">G1039*0.8/3</f>
        <v>160</v>
      </c>
      <c r="I1039" s="79" t="s">
        <v>43</v>
      </c>
      <c r="J1039" s="32">
        <v>122</v>
      </c>
      <c r="K1039" s="33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</row>
    <row r="1040" spans="1:250" s="6" customFormat="1" ht="15.75" customHeight="1" x14ac:dyDescent="0.25">
      <c r="A1040" s="71"/>
      <c r="B1040" s="81"/>
      <c r="C1040" s="73" t="s">
        <v>10</v>
      </c>
      <c r="D1040" s="74"/>
      <c r="E1040" s="75" t="s">
        <v>34</v>
      </c>
      <c r="F1040" s="76" t="s">
        <v>495</v>
      </c>
      <c r="G1040" s="77">
        <v>750</v>
      </c>
      <c r="H1040" s="78">
        <f t="shared" si="471"/>
        <v>200</v>
      </c>
      <c r="I1040" s="79" t="s">
        <v>48</v>
      </c>
      <c r="J1040" s="32"/>
      <c r="K1040" s="33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</row>
    <row r="1041" spans="1:250" s="6" customFormat="1" ht="15.75" customHeight="1" x14ac:dyDescent="0.25">
      <c r="A1041" s="71"/>
      <c r="B1041" s="81"/>
      <c r="C1041" s="73" t="s">
        <v>10</v>
      </c>
      <c r="D1041" s="74"/>
      <c r="E1041" s="75" t="s">
        <v>34</v>
      </c>
      <c r="F1041" s="76" t="s">
        <v>495</v>
      </c>
      <c r="G1041" s="77">
        <v>850</v>
      </c>
      <c r="H1041" s="78">
        <f t="shared" si="471"/>
        <v>226.66666666666666</v>
      </c>
      <c r="I1041" s="79" t="s">
        <v>63</v>
      </c>
      <c r="J1041" s="32"/>
      <c r="K1041" s="33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</row>
    <row r="1042" spans="1:250" s="6" customFormat="1" ht="15.75" customHeight="1" x14ac:dyDescent="0.25">
      <c r="A1042" s="71"/>
      <c r="B1042" s="81"/>
      <c r="C1042" s="73" t="s">
        <v>10</v>
      </c>
      <c r="D1042" s="74"/>
      <c r="E1042" s="75" t="s">
        <v>207</v>
      </c>
      <c r="F1042" s="76"/>
      <c r="G1042" s="77">
        <v>1400</v>
      </c>
      <c r="H1042" s="78">
        <f t="shared" si="471"/>
        <v>373.33333333333331</v>
      </c>
      <c r="I1042" s="79" t="s">
        <v>46</v>
      </c>
      <c r="J1042" s="32">
        <v>2</v>
      </c>
      <c r="K1042" s="33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</row>
    <row r="1043" spans="1:250" s="6" customFormat="1" ht="15.75" customHeight="1" x14ac:dyDescent="0.25">
      <c r="A1043" s="71" t="s">
        <v>355</v>
      </c>
      <c r="B1043" s="81" t="s">
        <v>285</v>
      </c>
      <c r="C1043" s="73" t="s">
        <v>10</v>
      </c>
      <c r="D1043" s="74"/>
      <c r="E1043" s="75" t="s">
        <v>215</v>
      </c>
      <c r="F1043" s="76" t="s">
        <v>260</v>
      </c>
      <c r="G1043" s="77">
        <v>650</v>
      </c>
      <c r="H1043" s="78">
        <f t="shared" ref="H1043" si="472">G1043*0.8/3</f>
        <v>173.33333333333334</v>
      </c>
      <c r="I1043" s="79" t="s">
        <v>43</v>
      </c>
      <c r="J1043" s="32">
        <v>19</v>
      </c>
      <c r="K1043" s="33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</row>
    <row r="1044" spans="1:250" s="6" customFormat="1" ht="15.75" customHeight="1" x14ac:dyDescent="0.25">
      <c r="A1044" s="71"/>
      <c r="B1044" s="81" t="s">
        <v>285</v>
      </c>
      <c r="C1044" s="73" t="s">
        <v>10</v>
      </c>
      <c r="D1044" s="74"/>
      <c r="E1044" s="75" t="s">
        <v>215</v>
      </c>
      <c r="F1044" s="76" t="s">
        <v>260</v>
      </c>
      <c r="G1044" s="77">
        <v>750</v>
      </c>
      <c r="H1044" s="78">
        <f t="shared" si="471"/>
        <v>200</v>
      </c>
      <c r="I1044" s="79" t="s">
        <v>48</v>
      </c>
      <c r="J1044" s="32">
        <v>26</v>
      </c>
      <c r="K1044" s="33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</row>
    <row r="1045" spans="1:250" s="6" customFormat="1" ht="15.75" customHeight="1" x14ac:dyDescent="0.25">
      <c r="A1045" s="71"/>
      <c r="B1045" s="81"/>
      <c r="C1045" s="73" t="s">
        <v>10</v>
      </c>
      <c r="D1045" s="74"/>
      <c r="E1045" s="75" t="s">
        <v>215</v>
      </c>
      <c r="F1045" s="76" t="s">
        <v>260</v>
      </c>
      <c r="G1045" s="77">
        <v>850</v>
      </c>
      <c r="H1045" s="78">
        <f t="shared" si="471"/>
        <v>226.66666666666666</v>
      </c>
      <c r="I1045" s="79" t="s">
        <v>63</v>
      </c>
      <c r="J1045" s="32"/>
      <c r="K1045" s="33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</row>
    <row r="1046" spans="1:250" s="6" customFormat="1" ht="15.75" customHeight="1" x14ac:dyDescent="0.25">
      <c r="A1046" s="71" t="s">
        <v>698</v>
      </c>
      <c r="B1046" s="81" t="s">
        <v>285</v>
      </c>
      <c r="C1046" s="73" t="s">
        <v>10</v>
      </c>
      <c r="D1046" s="74"/>
      <c r="E1046" s="75" t="s">
        <v>56</v>
      </c>
      <c r="F1046" s="76" t="s">
        <v>610</v>
      </c>
      <c r="G1046" s="77">
        <v>750</v>
      </c>
      <c r="H1046" s="78">
        <f t="shared" si="471"/>
        <v>200</v>
      </c>
      <c r="I1046" s="79" t="s">
        <v>48</v>
      </c>
      <c r="J1046" s="32">
        <v>75</v>
      </c>
      <c r="K1046" s="33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</row>
    <row r="1047" spans="1:250" s="6" customFormat="1" ht="15.75" customHeight="1" x14ac:dyDescent="0.25">
      <c r="A1047" s="71"/>
      <c r="B1047" s="81"/>
      <c r="C1047" s="73" t="s">
        <v>10</v>
      </c>
      <c r="D1047" s="74"/>
      <c r="E1047" s="75" t="s">
        <v>56</v>
      </c>
      <c r="F1047" s="76" t="s">
        <v>610</v>
      </c>
      <c r="G1047" s="77">
        <v>850</v>
      </c>
      <c r="H1047" s="78">
        <f t="shared" si="471"/>
        <v>226.66666666666666</v>
      </c>
      <c r="I1047" s="79" t="s">
        <v>63</v>
      </c>
      <c r="J1047" s="32"/>
      <c r="K1047" s="33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</row>
    <row r="1048" spans="1:250" s="6" customFormat="1" ht="26.25" customHeight="1" x14ac:dyDescent="0.4">
      <c r="A1048" s="96" t="s">
        <v>66</v>
      </c>
      <c r="B1048" s="96"/>
      <c r="C1048" s="96"/>
      <c r="D1048" s="96"/>
      <c r="E1048" s="96"/>
      <c r="F1048" s="96"/>
      <c r="G1048" s="96"/>
      <c r="H1048" s="96"/>
      <c r="I1048" s="96"/>
      <c r="J1048" s="32"/>
      <c r="K1048" s="33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</row>
    <row r="1049" spans="1:250" s="6" customFormat="1" ht="15" customHeight="1" x14ac:dyDescent="0.3">
      <c r="A1049" s="83" t="s">
        <v>413</v>
      </c>
      <c r="B1049" s="84"/>
      <c r="C1049" s="84"/>
      <c r="D1049" s="84"/>
      <c r="E1049" s="84"/>
      <c r="F1049" s="84"/>
      <c r="G1049" s="84"/>
      <c r="H1049" s="84"/>
      <c r="I1049" s="85"/>
      <c r="J1049" s="32"/>
      <c r="K1049" s="33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</row>
    <row r="1050" spans="1:250" s="6" customFormat="1" ht="15.75" customHeight="1" x14ac:dyDescent="0.25">
      <c r="A1050" s="71" t="s">
        <v>415</v>
      </c>
      <c r="B1050" s="72" t="s">
        <v>285</v>
      </c>
      <c r="C1050" s="73" t="s">
        <v>10</v>
      </c>
      <c r="D1050" s="74"/>
      <c r="E1050" s="75" t="s">
        <v>13</v>
      </c>
      <c r="F1050" s="76"/>
      <c r="G1050" s="77">
        <v>300</v>
      </c>
      <c r="H1050" s="78">
        <f>G1050*0.8/3</f>
        <v>80</v>
      </c>
      <c r="I1050" s="79"/>
      <c r="J1050" s="32">
        <v>35</v>
      </c>
      <c r="K1050" s="33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</row>
    <row r="1051" spans="1:250" s="6" customFormat="1" ht="15.75" customHeight="1" x14ac:dyDescent="0.25">
      <c r="A1051" s="71"/>
      <c r="B1051" s="72"/>
      <c r="C1051" s="73" t="s">
        <v>10</v>
      </c>
      <c r="D1051" s="74"/>
      <c r="E1051" s="75" t="s">
        <v>15</v>
      </c>
      <c r="F1051" s="76"/>
      <c r="G1051" s="77">
        <v>350</v>
      </c>
      <c r="H1051" s="78">
        <f t="shared" ref="H1051:H1069" si="473">G1051*0.8/3</f>
        <v>93.333333333333329</v>
      </c>
      <c r="I1051" s="79"/>
      <c r="J1051" s="32"/>
      <c r="K1051" s="33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</row>
    <row r="1052" spans="1:250" s="6" customFormat="1" ht="15.75" customHeight="1" x14ac:dyDescent="0.25">
      <c r="A1052" s="71" t="s">
        <v>420</v>
      </c>
      <c r="B1052" s="72" t="s">
        <v>285</v>
      </c>
      <c r="C1052" s="73" t="s">
        <v>10</v>
      </c>
      <c r="D1052" s="74"/>
      <c r="E1052" s="75" t="s">
        <v>15</v>
      </c>
      <c r="F1052" s="76"/>
      <c r="G1052" s="77">
        <v>350</v>
      </c>
      <c r="H1052" s="78">
        <f t="shared" si="473"/>
        <v>93.333333333333329</v>
      </c>
      <c r="I1052" s="79"/>
      <c r="J1052" s="32">
        <v>4</v>
      </c>
      <c r="K1052" s="33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</row>
    <row r="1053" spans="1:250" s="6" customFormat="1" ht="15.75" customHeight="1" x14ac:dyDescent="0.25">
      <c r="A1053" s="71"/>
      <c r="B1053" s="72"/>
      <c r="C1053" s="73" t="s">
        <v>10</v>
      </c>
      <c r="D1053" s="74"/>
      <c r="E1053" s="75" t="s">
        <v>21</v>
      </c>
      <c r="F1053" s="76"/>
      <c r="G1053" s="77">
        <v>400</v>
      </c>
      <c r="H1053" s="78">
        <f t="shared" si="473"/>
        <v>106.66666666666667</v>
      </c>
      <c r="I1053" s="79"/>
      <c r="J1053" s="32"/>
      <c r="K1053" s="33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</row>
    <row r="1054" spans="1:250" s="6" customFormat="1" ht="15.75" customHeight="1" x14ac:dyDescent="0.25">
      <c r="A1054" s="71" t="s">
        <v>418</v>
      </c>
      <c r="B1054" s="72" t="s">
        <v>285</v>
      </c>
      <c r="C1054" s="73" t="s">
        <v>10</v>
      </c>
      <c r="D1054" s="74"/>
      <c r="E1054" s="75" t="s">
        <v>13</v>
      </c>
      <c r="F1054" s="76"/>
      <c r="G1054" s="77">
        <v>300</v>
      </c>
      <c r="H1054" s="78">
        <f t="shared" si="473"/>
        <v>80</v>
      </c>
      <c r="I1054" s="79"/>
      <c r="J1054" s="32">
        <v>12</v>
      </c>
      <c r="K1054" s="33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</row>
    <row r="1055" spans="1:250" s="6" customFormat="1" ht="15.75" customHeight="1" x14ac:dyDescent="0.25">
      <c r="A1055" s="71"/>
      <c r="B1055" s="72"/>
      <c r="C1055" s="73" t="s">
        <v>10</v>
      </c>
      <c r="D1055" s="74"/>
      <c r="E1055" s="75" t="s">
        <v>15</v>
      </c>
      <c r="F1055" s="76"/>
      <c r="G1055" s="77">
        <v>350</v>
      </c>
      <c r="H1055" s="78">
        <f t="shared" si="473"/>
        <v>93.333333333333329</v>
      </c>
      <c r="I1055" s="79"/>
      <c r="J1055" s="32"/>
      <c r="K1055" s="33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</row>
    <row r="1056" spans="1:250" s="6" customFormat="1" ht="15.75" customHeight="1" x14ac:dyDescent="0.25">
      <c r="A1056" s="71" t="s">
        <v>423</v>
      </c>
      <c r="B1056" s="72" t="s">
        <v>285</v>
      </c>
      <c r="C1056" s="73" t="s">
        <v>10</v>
      </c>
      <c r="D1056" s="74"/>
      <c r="E1056" s="75" t="s">
        <v>20</v>
      </c>
      <c r="F1056" s="76"/>
      <c r="G1056" s="77">
        <v>250</v>
      </c>
      <c r="H1056" s="78">
        <f t="shared" si="473"/>
        <v>66.666666666666671</v>
      </c>
      <c r="I1056" s="79"/>
      <c r="J1056" s="32">
        <v>8</v>
      </c>
      <c r="K1056" s="33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</row>
    <row r="1057" spans="1:250" s="6" customFormat="1" ht="15.75" customHeight="1" x14ac:dyDescent="0.25">
      <c r="A1057" s="71"/>
      <c r="B1057" s="72"/>
      <c r="C1057" s="73" t="s">
        <v>10</v>
      </c>
      <c r="D1057" s="74"/>
      <c r="E1057" s="75" t="s">
        <v>13</v>
      </c>
      <c r="F1057" s="76"/>
      <c r="G1057" s="77">
        <v>300</v>
      </c>
      <c r="H1057" s="78">
        <f t="shared" si="473"/>
        <v>80</v>
      </c>
      <c r="I1057" s="79"/>
      <c r="J1057" s="32"/>
      <c r="K1057" s="33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</row>
    <row r="1058" spans="1:250" s="6" customFormat="1" ht="15.75" customHeight="1" x14ac:dyDescent="0.25">
      <c r="A1058" s="71" t="s">
        <v>419</v>
      </c>
      <c r="B1058" s="72" t="s">
        <v>285</v>
      </c>
      <c r="C1058" s="73" t="s">
        <v>10</v>
      </c>
      <c r="D1058" s="74"/>
      <c r="E1058" s="75" t="s">
        <v>13</v>
      </c>
      <c r="F1058" s="76"/>
      <c r="G1058" s="77">
        <v>400</v>
      </c>
      <c r="H1058" s="78">
        <f t="shared" si="473"/>
        <v>106.66666666666667</v>
      </c>
      <c r="I1058" s="79"/>
      <c r="J1058" s="32">
        <v>9</v>
      </c>
      <c r="K1058" s="33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</row>
    <row r="1059" spans="1:250" s="6" customFormat="1" ht="15.75" customHeight="1" x14ac:dyDescent="0.25">
      <c r="A1059" s="71"/>
      <c r="B1059" s="72"/>
      <c r="C1059" s="73" t="s">
        <v>10</v>
      </c>
      <c r="D1059" s="74"/>
      <c r="E1059" s="75" t="s">
        <v>15</v>
      </c>
      <c r="F1059" s="76"/>
      <c r="G1059" s="77">
        <v>450</v>
      </c>
      <c r="H1059" s="78">
        <f t="shared" si="473"/>
        <v>120</v>
      </c>
      <c r="I1059" s="79"/>
      <c r="J1059" s="32"/>
      <c r="K1059" s="33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</row>
    <row r="1060" spans="1:250" s="6" customFormat="1" ht="15.75" customHeight="1" x14ac:dyDescent="0.25">
      <c r="A1060" s="71" t="s">
        <v>421</v>
      </c>
      <c r="B1060" s="72" t="s">
        <v>285</v>
      </c>
      <c r="C1060" s="73" t="s">
        <v>10</v>
      </c>
      <c r="D1060" s="74"/>
      <c r="E1060" s="75" t="s">
        <v>20</v>
      </c>
      <c r="F1060" s="76"/>
      <c r="G1060" s="77">
        <v>300</v>
      </c>
      <c r="H1060" s="78">
        <f t="shared" si="473"/>
        <v>80</v>
      </c>
      <c r="I1060" s="79"/>
      <c r="J1060" s="32">
        <v>8</v>
      </c>
      <c r="K1060" s="33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</row>
    <row r="1061" spans="1:250" s="6" customFormat="1" ht="15.75" customHeight="1" x14ac:dyDescent="0.25">
      <c r="A1061" s="71"/>
      <c r="B1061" s="72"/>
      <c r="C1061" s="73" t="s">
        <v>10</v>
      </c>
      <c r="D1061" s="74"/>
      <c r="E1061" s="75" t="s">
        <v>13</v>
      </c>
      <c r="F1061" s="76"/>
      <c r="G1061" s="77">
        <v>350</v>
      </c>
      <c r="H1061" s="78">
        <f t="shared" si="473"/>
        <v>93.333333333333329</v>
      </c>
      <c r="I1061" s="79"/>
      <c r="J1061" s="32"/>
      <c r="K1061" s="33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</row>
    <row r="1062" spans="1:250" s="6" customFormat="1" ht="15.75" customHeight="1" x14ac:dyDescent="0.25">
      <c r="A1062" s="71" t="s">
        <v>422</v>
      </c>
      <c r="B1062" s="72" t="s">
        <v>285</v>
      </c>
      <c r="C1062" s="73" t="s">
        <v>10</v>
      </c>
      <c r="D1062" s="74"/>
      <c r="E1062" s="75" t="s">
        <v>15</v>
      </c>
      <c r="F1062" s="76"/>
      <c r="G1062" s="77">
        <v>350</v>
      </c>
      <c r="H1062" s="78">
        <f t="shared" si="473"/>
        <v>93.333333333333329</v>
      </c>
      <c r="I1062" s="79"/>
      <c r="J1062" s="32">
        <v>4</v>
      </c>
      <c r="K1062" s="33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</row>
    <row r="1063" spans="1:250" s="6" customFormat="1" ht="15.75" customHeight="1" x14ac:dyDescent="0.25">
      <c r="A1063" s="71"/>
      <c r="B1063" s="72"/>
      <c r="C1063" s="73" t="s">
        <v>10</v>
      </c>
      <c r="D1063" s="74"/>
      <c r="E1063" s="75" t="s">
        <v>21</v>
      </c>
      <c r="F1063" s="76"/>
      <c r="G1063" s="77">
        <v>400</v>
      </c>
      <c r="H1063" s="78">
        <f t="shared" ref="H1063" si="474">G1063*0.8/3</f>
        <v>106.66666666666667</v>
      </c>
      <c r="I1063" s="79"/>
      <c r="J1063" s="32"/>
      <c r="K1063" s="33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</row>
    <row r="1064" spans="1:250" s="6" customFormat="1" ht="15.75" customHeight="1" x14ac:dyDescent="0.25">
      <c r="A1064" s="71" t="s">
        <v>414</v>
      </c>
      <c r="B1064" s="72" t="s">
        <v>285</v>
      </c>
      <c r="C1064" s="73" t="s">
        <v>10</v>
      </c>
      <c r="D1064" s="74"/>
      <c r="E1064" s="75" t="s">
        <v>13</v>
      </c>
      <c r="F1064" s="76"/>
      <c r="G1064" s="77">
        <v>300</v>
      </c>
      <c r="H1064" s="78">
        <f t="shared" si="473"/>
        <v>80</v>
      </c>
      <c r="I1064" s="79"/>
      <c r="J1064" s="32">
        <v>28</v>
      </c>
      <c r="K1064" s="33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</row>
    <row r="1065" spans="1:250" s="6" customFormat="1" ht="15.75" customHeight="1" x14ac:dyDescent="0.25">
      <c r="A1065" s="71" t="s">
        <v>417</v>
      </c>
      <c r="B1065" s="72" t="s">
        <v>285</v>
      </c>
      <c r="C1065" s="73" t="s">
        <v>10</v>
      </c>
      <c r="D1065" s="74"/>
      <c r="E1065" s="75" t="s">
        <v>13</v>
      </c>
      <c r="F1065" s="76"/>
      <c r="G1065" s="77">
        <v>300</v>
      </c>
      <c r="H1065" s="78">
        <f t="shared" si="473"/>
        <v>80</v>
      </c>
      <c r="I1065" s="79"/>
      <c r="J1065" s="32">
        <v>25</v>
      </c>
      <c r="K1065" s="33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</row>
    <row r="1066" spans="1:250" s="6" customFormat="1" ht="15.75" customHeight="1" x14ac:dyDescent="0.25">
      <c r="A1066" s="71"/>
      <c r="B1066" s="72"/>
      <c r="C1066" s="73" t="s">
        <v>10</v>
      </c>
      <c r="D1066" s="74"/>
      <c r="E1066" s="75" t="s">
        <v>15</v>
      </c>
      <c r="F1066" s="76"/>
      <c r="G1066" s="77">
        <v>350</v>
      </c>
      <c r="H1066" s="78">
        <f t="shared" si="473"/>
        <v>93.333333333333329</v>
      </c>
      <c r="I1066" s="79"/>
      <c r="J1066" s="32"/>
      <c r="K1066" s="33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</row>
    <row r="1067" spans="1:250" s="6" customFormat="1" ht="15.75" customHeight="1" x14ac:dyDescent="0.25">
      <c r="A1067" s="73" t="s">
        <v>583</v>
      </c>
      <c r="B1067" s="72"/>
      <c r="C1067" s="73" t="s">
        <v>10</v>
      </c>
      <c r="D1067" s="74"/>
      <c r="E1067" s="75" t="s">
        <v>13</v>
      </c>
      <c r="F1067" s="76" t="s">
        <v>13</v>
      </c>
      <c r="G1067" s="77">
        <v>300</v>
      </c>
      <c r="H1067" s="78">
        <f t="shared" si="473"/>
        <v>80</v>
      </c>
      <c r="I1067" s="79"/>
      <c r="J1067" s="32">
        <v>0</v>
      </c>
      <c r="K1067" s="33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</row>
    <row r="1068" spans="1:250" s="6" customFormat="1" ht="15.75" customHeight="1" x14ac:dyDescent="0.25">
      <c r="A1068" s="71" t="s">
        <v>416</v>
      </c>
      <c r="B1068" s="72" t="s">
        <v>285</v>
      </c>
      <c r="C1068" s="73" t="s">
        <v>10</v>
      </c>
      <c r="D1068" s="74"/>
      <c r="E1068" s="75" t="s">
        <v>13</v>
      </c>
      <c r="F1068" s="76"/>
      <c r="G1068" s="77">
        <v>300</v>
      </c>
      <c r="H1068" s="78">
        <f t="shared" si="473"/>
        <v>80</v>
      </c>
      <c r="I1068" s="79"/>
      <c r="J1068" s="32">
        <v>10</v>
      </c>
      <c r="K1068" s="33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</row>
    <row r="1069" spans="1:250" s="6" customFormat="1" ht="15.75" customHeight="1" x14ac:dyDescent="0.25">
      <c r="A1069" s="71"/>
      <c r="B1069" s="72"/>
      <c r="C1069" s="73" t="s">
        <v>10</v>
      </c>
      <c r="D1069" s="74"/>
      <c r="E1069" s="75" t="s">
        <v>15</v>
      </c>
      <c r="F1069" s="76"/>
      <c r="G1069" s="77">
        <v>350</v>
      </c>
      <c r="H1069" s="78">
        <f t="shared" si="473"/>
        <v>93.333333333333329</v>
      </c>
      <c r="I1069" s="79"/>
      <c r="J1069" s="32"/>
      <c r="K1069" s="33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</row>
    <row r="1070" spans="1:250" s="6" customFormat="1" ht="15" customHeight="1" x14ac:dyDescent="0.3">
      <c r="A1070" s="83" t="s">
        <v>292</v>
      </c>
      <c r="B1070" s="84"/>
      <c r="C1070" s="84"/>
      <c r="D1070" s="84"/>
      <c r="E1070" s="84"/>
      <c r="F1070" s="84"/>
      <c r="G1070" s="84"/>
      <c r="H1070" s="84"/>
      <c r="I1070" s="85"/>
      <c r="J1070" s="32"/>
      <c r="K1070" s="33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</row>
    <row r="1071" spans="1:250" s="6" customFormat="1" ht="15.75" customHeight="1" x14ac:dyDescent="0.25">
      <c r="A1071" s="71" t="s">
        <v>180</v>
      </c>
      <c r="B1071" s="72" t="s">
        <v>285</v>
      </c>
      <c r="C1071" s="73" t="s">
        <v>10</v>
      </c>
      <c r="D1071" s="74"/>
      <c r="E1071" s="75" t="s">
        <v>14</v>
      </c>
      <c r="F1071" s="76"/>
      <c r="G1071" s="77">
        <v>400</v>
      </c>
      <c r="H1071" s="78">
        <f>G1071*0.8/3</f>
        <v>106.66666666666667</v>
      </c>
      <c r="I1071" s="79" t="s">
        <v>195</v>
      </c>
      <c r="J1071" s="32">
        <v>42</v>
      </c>
      <c r="K1071" s="33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</row>
    <row r="1072" spans="1:250" s="6" customFormat="1" ht="15.75" customHeight="1" x14ac:dyDescent="0.25">
      <c r="A1072" s="71"/>
      <c r="B1072" s="72"/>
      <c r="C1072" s="73" t="s">
        <v>10</v>
      </c>
      <c r="D1072" s="74"/>
      <c r="E1072" s="75" t="s">
        <v>22</v>
      </c>
      <c r="F1072" s="76"/>
      <c r="G1072" s="77">
        <v>450</v>
      </c>
      <c r="H1072" s="78">
        <f>G1072*0.8/3</f>
        <v>120</v>
      </c>
      <c r="I1072" s="79" t="s">
        <v>195</v>
      </c>
      <c r="J1072" s="32"/>
      <c r="K1072" s="33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</row>
    <row r="1073" spans="1:251" s="6" customFormat="1" ht="15" customHeight="1" x14ac:dyDescent="0.3">
      <c r="A1073" s="69" t="s">
        <v>108</v>
      </c>
      <c r="B1073" s="69"/>
      <c r="C1073" s="69"/>
      <c r="D1073" s="69"/>
      <c r="E1073" s="69"/>
      <c r="F1073" s="69"/>
      <c r="G1073" s="69"/>
      <c r="H1073" s="69"/>
      <c r="I1073" s="69"/>
      <c r="J1073" s="97"/>
      <c r="K1073" s="33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</row>
    <row r="1074" spans="1:251" s="6" customFormat="1" ht="15.75" customHeight="1" x14ac:dyDescent="0.25">
      <c r="A1074" s="71" t="s">
        <v>190</v>
      </c>
      <c r="B1074" s="72" t="s">
        <v>285</v>
      </c>
      <c r="C1074" s="73" t="s">
        <v>10</v>
      </c>
      <c r="D1074" s="74"/>
      <c r="E1074" s="75" t="s">
        <v>13</v>
      </c>
      <c r="F1074" s="76"/>
      <c r="G1074" s="77">
        <v>200</v>
      </c>
      <c r="H1074" s="78">
        <f>G1074*0.8/3</f>
        <v>53.333333333333336</v>
      </c>
      <c r="I1074" s="79"/>
      <c r="J1074" s="32">
        <v>98</v>
      </c>
      <c r="K1074" s="33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</row>
    <row r="1075" spans="1:251" s="6" customFormat="1" ht="15.75" customHeight="1" x14ac:dyDescent="0.25">
      <c r="A1075" s="71"/>
      <c r="B1075" s="72"/>
      <c r="C1075" s="73" t="s">
        <v>10</v>
      </c>
      <c r="D1075" s="74"/>
      <c r="E1075" s="75" t="s">
        <v>15</v>
      </c>
      <c r="F1075" s="76"/>
      <c r="G1075" s="77">
        <v>250</v>
      </c>
      <c r="H1075" s="78">
        <f>G1075*0.8/3</f>
        <v>66.666666666666671</v>
      </c>
      <c r="I1075" s="79"/>
      <c r="J1075" s="32"/>
      <c r="K1075" s="33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</row>
    <row r="1076" spans="1:251" s="6" customFormat="1" ht="15.75" customHeight="1" x14ac:dyDescent="0.25">
      <c r="A1076" s="71"/>
      <c r="B1076" s="72"/>
      <c r="C1076" s="73" t="s">
        <v>10</v>
      </c>
      <c r="D1076" s="74"/>
      <c r="E1076" s="75" t="s">
        <v>15</v>
      </c>
      <c r="F1076" s="76" t="s">
        <v>21</v>
      </c>
      <c r="G1076" s="77">
        <v>300</v>
      </c>
      <c r="H1076" s="78">
        <f>G1076*0.8/3</f>
        <v>80</v>
      </c>
      <c r="I1076" s="79"/>
      <c r="J1076" s="32">
        <v>0</v>
      </c>
      <c r="K1076" s="33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</row>
    <row r="1077" spans="1:251" s="6" customFormat="1" ht="15.75" customHeight="1" x14ac:dyDescent="0.25">
      <c r="A1077" s="71"/>
      <c r="B1077" s="72" t="s">
        <v>285</v>
      </c>
      <c r="C1077" s="73" t="s">
        <v>10</v>
      </c>
      <c r="D1077" s="74"/>
      <c r="E1077" s="75" t="s">
        <v>21</v>
      </c>
      <c r="F1077" s="76"/>
      <c r="G1077" s="77">
        <v>300</v>
      </c>
      <c r="H1077" s="78">
        <f>G1077*0.8/3</f>
        <v>80</v>
      </c>
      <c r="I1077" s="79"/>
      <c r="J1077" s="32">
        <v>8</v>
      </c>
      <c r="K1077" s="33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</row>
    <row r="1078" spans="1:251" s="6" customFormat="1" ht="15.75" customHeight="1" x14ac:dyDescent="0.25">
      <c r="A1078" s="71"/>
      <c r="B1078" s="72"/>
      <c r="C1078" s="73" t="s">
        <v>10</v>
      </c>
      <c r="D1078" s="74"/>
      <c r="E1078" s="75" t="s">
        <v>14</v>
      </c>
      <c r="F1078" s="76"/>
      <c r="G1078" s="77">
        <v>350</v>
      </c>
      <c r="H1078" s="78">
        <f>G1078*0.8/3</f>
        <v>93.333333333333329</v>
      </c>
      <c r="I1078" s="79"/>
      <c r="J1078" s="32"/>
      <c r="K1078" s="33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</row>
    <row r="1079" spans="1:251" s="6" customFormat="1" ht="15.75" customHeight="1" x14ac:dyDescent="0.25">
      <c r="A1079" s="71" t="s">
        <v>176</v>
      </c>
      <c r="B1079" s="72" t="s">
        <v>285</v>
      </c>
      <c r="C1079" s="73" t="s">
        <v>10</v>
      </c>
      <c r="D1079" s="74"/>
      <c r="E1079" s="75" t="s">
        <v>11</v>
      </c>
      <c r="F1079" s="76" t="s">
        <v>20</v>
      </c>
      <c r="G1079" s="77">
        <v>200</v>
      </c>
      <c r="H1079" s="78">
        <f t="shared" ref="H1079:H1096" si="475">G1079*0.8/3</f>
        <v>53.333333333333336</v>
      </c>
      <c r="I1079" s="79"/>
      <c r="J1079" s="32">
        <v>23</v>
      </c>
      <c r="K1079" s="33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</row>
    <row r="1080" spans="1:251" s="6" customFormat="1" ht="15.75" customHeight="1" x14ac:dyDescent="0.25">
      <c r="A1080" s="71" t="s">
        <v>67</v>
      </c>
      <c r="B1080" s="72" t="s">
        <v>285</v>
      </c>
      <c r="C1080" s="73" t="s">
        <v>10</v>
      </c>
      <c r="D1080" s="74"/>
      <c r="E1080" s="75" t="s">
        <v>13</v>
      </c>
      <c r="F1080" s="76" t="s">
        <v>13</v>
      </c>
      <c r="G1080" s="77">
        <v>300</v>
      </c>
      <c r="H1080" s="78">
        <f t="shared" si="475"/>
        <v>80</v>
      </c>
      <c r="I1080" s="79"/>
      <c r="J1080" s="32" t="s">
        <v>791</v>
      </c>
      <c r="K1080" s="33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</row>
    <row r="1081" spans="1:251" s="6" customFormat="1" ht="15.75" customHeight="1" x14ac:dyDescent="0.25">
      <c r="A1081" s="71"/>
      <c r="B1081" s="72"/>
      <c r="C1081" s="73" t="s">
        <v>10</v>
      </c>
      <c r="D1081" s="74"/>
      <c r="E1081" s="75" t="s">
        <v>649</v>
      </c>
      <c r="F1081" s="76" t="s">
        <v>649</v>
      </c>
      <c r="G1081" s="77">
        <v>300</v>
      </c>
      <c r="H1081" s="78">
        <f t="shared" ref="H1081" si="476">G1081*0.8/3</f>
        <v>80</v>
      </c>
      <c r="I1081" s="79"/>
      <c r="J1081" s="32">
        <v>2</v>
      </c>
      <c r="K1081" s="33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</row>
    <row r="1082" spans="1:251" s="6" customFormat="1" ht="15.75" customHeight="1" x14ac:dyDescent="0.25">
      <c r="A1082" s="71"/>
      <c r="B1082" s="72" t="s">
        <v>285</v>
      </c>
      <c r="C1082" s="73" t="s">
        <v>10</v>
      </c>
      <c r="D1082" s="74"/>
      <c r="E1082" s="75" t="s">
        <v>15</v>
      </c>
      <c r="F1082" s="76" t="s">
        <v>13</v>
      </c>
      <c r="G1082" s="77">
        <v>350</v>
      </c>
      <c r="H1082" s="78">
        <f t="shared" ref="H1082:H1083" si="477">G1082*0.8/3</f>
        <v>93.333333333333329</v>
      </c>
      <c r="I1082" s="79"/>
      <c r="J1082" s="32">
        <v>292</v>
      </c>
      <c r="K1082" s="33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</row>
    <row r="1083" spans="1:251" s="6" customFormat="1" ht="15.75" customHeight="1" x14ac:dyDescent="0.25">
      <c r="A1083" s="71"/>
      <c r="B1083" s="72"/>
      <c r="C1083" s="73" t="s">
        <v>10</v>
      </c>
      <c r="D1083" s="74"/>
      <c r="E1083" s="75" t="s">
        <v>14</v>
      </c>
      <c r="F1083" s="76" t="s">
        <v>14</v>
      </c>
      <c r="G1083" s="77">
        <v>600</v>
      </c>
      <c r="H1083" s="78">
        <f t="shared" si="477"/>
        <v>160</v>
      </c>
      <c r="I1083" s="79"/>
      <c r="J1083" s="32">
        <v>1</v>
      </c>
      <c r="K1083" s="33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</row>
    <row r="1084" spans="1:251" s="6" customFormat="1" ht="15.75" customHeight="1" x14ac:dyDescent="0.25">
      <c r="A1084" s="71" t="s">
        <v>582</v>
      </c>
      <c r="B1084" s="72"/>
      <c r="C1084" s="73" t="s">
        <v>10</v>
      </c>
      <c r="D1084" s="74"/>
      <c r="E1084" s="75" t="s">
        <v>13</v>
      </c>
      <c r="F1084" s="76" t="s">
        <v>15</v>
      </c>
      <c r="G1084" s="77">
        <v>350</v>
      </c>
      <c r="H1084" s="78">
        <f t="shared" ref="H1084" si="478">G1084*0.8/3</f>
        <v>93.333333333333329</v>
      </c>
      <c r="I1084" s="79"/>
      <c r="J1084" s="32">
        <v>1</v>
      </c>
      <c r="K1084" s="33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</row>
    <row r="1085" spans="1:251" s="6" customFormat="1" ht="15.75" customHeight="1" x14ac:dyDescent="0.25">
      <c r="A1085" s="71" t="s">
        <v>193</v>
      </c>
      <c r="B1085" s="72" t="s">
        <v>285</v>
      </c>
      <c r="C1085" s="73" t="s">
        <v>10</v>
      </c>
      <c r="D1085" s="74"/>
      <c r="E1085" s="75" t="s">
        <v>15</v>
      </c>
      <c r="F1085" s="76" t="s">
        <v>15</v>
      </c>
      <c r="G1085" s="77">
        <v>350</v>
      </c>
      <c r="H1085" s="78">
        <f t="shared" si="475"/>
        <v>93.333333333333329</v>
      </c>
      <c r="I1085" s="79"/>
      <c r="J1085" s="32">
        <v>15</v>
      </c>
      <c r="K1085" s="33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</row>
    <row r="1086" spans="1:251" s="6" customFormat="1" ht="15.75" customHeight="1" x14ac:dyDescent="0.25">
      <c r="A1086" s="71" t="s">
        <v>513</v>
      </c>
      <c r="B1086" s="72" t="s">
        <v>285</v>
      </c>
      <c r="C1086" s="73" t="s">
        <v>10</v>
      </c>
      <c r="D1086" s="74"/>
      <c r="E1086" s="75" t="s">
        <v>18</v>
      </c>
      <c r="F1086" s="76"/>
      <c r="G1086" s="77">
        <v>150</v>
      </c>
      <c r="H1086" s="78">
        <f t="shared" ref="H1086" si="479">G1086*0.8/3</f>
        <v>40</v>
      </c>
      <c r="I1086" s="79"/>
      <c r="J1086" s="32">
        <v>0</v>
      </c>
      <c r="K1086" s="33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</row>
    <row r="1087" spans="1:251" s="6" customFormat="1" ht="15.75" customHeight="1" x14ac:dyDescent="0.25">
      <c r="A1087" s="71"/>
      <c r="B1087" s="72"/>
      <c r="C1087" s="73" t="s">
        <v>10</v>
      </c>
      <c r="D1087" s="74"/>
      <c r="E1087" s="75" t="s">
        <v>15</v>
      </c>
      <c r="F1087" s="76"/>
      <c r="G1087" s="77">
        <v>300</v>
      </c>
      <c r="H1087" s="78">
        <f t="shared" si="475"/>
        <v>80</v>
      </c>
      <c r="I1087" s="79"/>
      <c r="J1087" s="32">
        <v>1</v>
      </c>
      <c r="K1087" s="33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</row>
    <row r="1088" spans="1:251" s="6" customFormat="1" ht="15.75" customHeight="1" x14ac:dyDescent="0.25">
      <c r="A1088" s="71" t="s">
        <v>455</v>
      </c>
      <c r="B1088" s="72"/>
      <c r="C1088" s="73" t="s">
        <v>10</v>
      </c>
      <c r="D1088" s="74"/>
      <c r="E1088" s="75" t="s">
        <v>13</v>
      </c>
      <c r="F1088" s="76" t="s">
        <v>15</v>
      </c>
      <c r="G1088" s="77">
        <v>300</v>
      </c>
      <c r="H1088" s="78">
        <f t="shared" si="475"/>
        <v>80</v>
      </c>
      <c r="I1088" s="79"/>
      <c r="J1088" s="32">
        <v>0</v>
      </c>
      <c r="K1088" s="33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</row>
    <row r="1089" spans="1:251" s="6" customFormat="1" ht="15.75" customHeight="1" x14ac:dyDescent="0.25">
      <c r="A1089" s="73" t="s">
        <v>170</v>
      </c>
      <c r="B1089" s="72" t="s">
        <v>285</v>
      </c>
      <c r="C1089" s="73" t="s">
        <v>10</v>
      </c>
      <c r="D1089" s="74"/>
      <c r="E1089" s="75" t="s">
        <v>21</v>
      </c>
      <c r="F1089" s="76" t="s">
        <v>21</v>
      </c>
      <c r="G1089" s="77">
        <v>350</v>
      </c>
      <c r="H1089" s="78">
        <f t="shared" si="475"/>
        <v>93.333333333333329</v>
      </c>
      <c r="I1089" s="79"/>
      <c r="J1089" s="32">
        <v>8</v>
      </c>
      <c r="K1089" s="33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</row>
    <row r="1090" spans="1:251" s="6" customFormat="1" ht="15.75" customHeight="1" x14ac:dyDescent="0.25">
      <c r="A1090" s="71" t="s">
        <v>177</v>
      </c>
      <c r="B1090" s="72" t="s">
        <v>285</v>
      </c>
      <c r="C1090" s="73" t="s">
        <v>10</v>
      </c>
      <c r="D1090" s="74"/>
      <c r="E1090" s="75" t="s">
        <v>15</v>
      </c>
      <c r="F1090" s="76"/>
      <c r="G1090" s="77">
        <v>300</v>
      </c>
      <c r="H1090" s="78">
        <f t="shared" si="475"/>
        <v>80</v>
      </c>
      <c r="I1090" s="79"/>
      <c r="J1090" s="32">
        <v>68</v>
      </c>
      <c r="K1090" s="33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</row>
    <row r="1091" spans="1:251" s="6" customFormat="1" ht="15.75" customHeight="1" x14ac:dyDescent="0.25">
      <c r="A1091" s="71"/>
      <c r="B1091" s="72"/>
      <c r="C1091" s="73" t="s">
        <v>10</v>
      </c>
      <c r="D1091" s="74"/>
      <c r="E1091" s="75" t="s">
        <v>21</v>
      </c>
      <c r="F1091" s="76"/>
      <c r="G1091" s="77">
        <v>350</v>
      </c>
      <c r="H1091" s="78">
        <f t="shared" si="475"/>
        <v>93.333333333333329</v>
      </c>
      <c r="I1091" s="79"/>
      <c r="J1091" s="32"/>
      <c r="K1091" s="33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</row>
    <row r="1092" spans="1:251" s="6" customFormat="1" ht="15.75" customHeight="1" x14ac:dyDescent="0.25">
      <c r="A1092" s="71" t="s">
        <v>591</v>
      </c>
      <c r="B1092" s="72"/>
      <c r="C1092" s="73" t="s">
        <v>10</v>
      </c>
      <c r="D1092" s="74"/>
      <c r="E1092" s="75" t="s">
        <v>22</v>
      </c>
      <c r="F1092" s="76"/>
      <c r="G1092" s="77">
        <v>400</v>
      </c>
      <c r="H1092" s="78">
        <f t="shared" si="475"/>
        <v>106.66666666666667</v>
      </c>
      <c r="I1092" s="79"/>
      <c r="J1092" s="32">
        <v>0</v>
      </c>
      <c r="K1092" s="33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</row>
    <row r="1093" spans="1:251" s="6" customFormat="1" ht="15.75" customHeight="1" x14ac:dyDescent="0.25">
      <c r="A1093" s="71" t="s">
        <v>458</v>
      </c>
      <c r="B1093" s="72"/>
      <c r="C1093" s="73" t="s">
        <v>10</v>
      </c>
      <c r="D1093" s="74"/>
      <c r="E1093" s="75" t="s">
        <v>13</v>
      </c>
      <c r="F1093" s="76"/>
      <c r="G1093" s="77">
        <v>200</v>
      </c>
      <c r="H1093" s="78">
        <f t="shared" ref="H1093" si="480">G1093*0.8/3</f>
        <v>53.333333333333336</v>
      </c>
      <c r="I1093" s="79"/>
      <c r="J1093" s="32">
        <v>0</v>
      </c>
      <c r="K1093" s="33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</row>
    <row r="1094" spans="1:251" s="6" customFormat="1" ht="15.75" customHeight="1" x14ac:dyDescent="0.25">
      <c r="A1094" s="71"/>
      <c r="B1094" s="72"/>
      <c r="C1094" s="73" t="s">
        <v>10</v>
      </c>
      <c r="D1094" s="74"/>
      <c r="E1094" s="75" t="s">
        <v>777</v>
      </c>
      <c r="F1094" s="76" t="s">
        <v>14</v>
      </c>
      <c r="G1094" s="77">
        <v>300</v>
      </c>
      <c r="H1094" s="78">
        <f t="shared" ref="H1094" si="481">G1094*0.8/3</f>
        <v>80</v>
      </c>
      <c r="I1094" s="79"/>
      <c r="J1094" s="32">
        <v>17</v>
      </c>
      <c r="K1094" s="33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</row>
    <row r="1095" spans="1:251" s="6" customFormat="1" ht="15.75" customHeight="1" x14ac:dyDescent="0.25">
      <c r="A1095" s="71"/>
      <c r="B1095" s="72"/>
      <c r="C1095" s="73" t="s">
        <v>10</v>
      </c>
      <c r="D1095" s="74"/>
      <c r="E1095" s="75" t="s">
        <v>777</v>
      </c>
      <c r="F1095" s="76" t="s">
        <v>22</v>
      </c>
      <c r="G1095" s="77">
        <v>350</v>
      </c>
      <c r="H1095" s="78">
        <f t="shared" ref="H1095" si="482">G1095*0.8/3</f>
        <v>93.333333333333329</v>
      </c>
      <c r="I1095" s="79"/>
      <c r="J1095" s="32"/>
      <c r="K1095" s="33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</row>
    <row r="1096" spans="1:251" s="6" customFormat="1" ht="15.75" customHeight="1" x14ac:dyDescent="0.25">
      <c r="A1096" s="71" t="s">
        <v>269</v>
      </c>
      <c r="B1096" s="72" t="s">
        <v>285</v>
      </c>
      <c r="C1096" s="73" t="s">
        <v>10</v>
      </c>
      <c r="D1096" s="74"/>
      <c r="E1096" s="75" t="s">
        <v>727</v>
      </c>
      <c r="F1096" s="76"/>
      <c r="G1096" s="77">
        <v>800</v>
      </c>
      <c r="H1096" s="78">
        <f t="shared" si="475"/>
        <v>213.33333333333334</v>
      </c>
      <c r="I1096" s="79" t="s">
        <v>256</v>
      </c>
      <c r="J1096" s="32">
        <v>16</v>
      </c>
      <c r="K1096" s="33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</row>
    <row r="1097" spans="1:251" s="6" customFormat="1" ht="15" customHeight="1" x14ac:dyDescent="0.3">
      <c r="A1097" s="69" t="s">
        <v>553</v>
      </c>
      <c r="B1097" s="69"/>
      <c r="C1097" s="69"/>
      <c r="D1097" s="69"/>
      <c r="E1097" s="69"/>
      <c r="F1097" s="69"/>
      <c r="G1097" s="69"/>
      <c r="H1097" s="69"/>
      <c r="I1097" s="69"/>
      <c r="J1097" s="97"/>
      <c r="K1097" s="33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</row>
    <row r="1098" spans="1:251" s="6" customFormat="1" ht="15.75" customHeight="1" x14ac:dyDescent="0.25">
      <c r="A1098" s="71"/>
      <c r="B1098" s="72"/>
      <c r="C1098" s="73" t="s">
        <v>10</v>
      </c>
      <c r="D1098" s="74"/>
      <c r="E1098" s="75" t="s">
        <v>13</v>
      </c>
      <c r="F1098" s="76" t="s">
        <v>13</v>
      </c>
      <c r="G1098" s="77">
        <v>350</v>
      </c>
      <c r="H1098" s="78">
        <f t="shared" ref="H1098" si="483">G1098*0.8/3</f>
        <v>93.333333333333329</v>
      </c>
      <c r="I1098" s="79" t="s">
        <v>154</v>
      </c>
      <c r="J1098" s="32">
        <v>211</v>
      </c>
      <c r="K1098" s="33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</row>
    <row r="1099" spans="1:251" s="6" customFormat="1" ht="15.75" customHeight="1" x14ac:dyDescent="0.25">
      <c r="A1099" s="71"/>
      <c r="B1099" s="72"/>
      <c r="C1099" s="73" t="s">
        <v>10</v>
      </c>
      <c r="D1099" s="74"/>
      <c r="E1099" s="75" t="s">
        <v>15</v>
      </c>
      <c r="F1099" s="76" t="s">
        <v>15</v>
      </c>
      <c r="G1099" s="77">
        <v>400</v>
      </c>
      <c r="H1099" s="78">
        <f t="shared" ref="H1099" si="484">G1099*0.8/3</f>
        <v>106.66666666666667</v>
      </c>
      <c r="I1099" s="79" t="s">
        <v>154</v>
      </c>
      <c r="J1099" s="32"/>
      <c r="K1099" s="33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</row>
    <row r="1100" spans="1:251" s="6" customFormat="1" ht="15.75" customHeight="1" x14ac:dyDescent="0.25">
      <c r="A1100" s="71"/>
      <c r="B1100" s="72"/>
      <c r="C1100" s="73" t="s">
        <v>10</v>
      </c>
      <c r="D1100" s="74"/>
      <c r="E1100" s="75" t="s">
        <v>21</v>
      </c>
      <c r="F1100" s="76" t="s">
        <v>21</v>
      </c>
      <c r="G1100" s="77">
        <v>450</v>
      </c>
      <c r="H1100" s="78">
        <f t="shared" ref="H1100" si="485">G1100*0.8/3</f>
        <v>120</v>
      </c>
      <c r="I1100" s="79" t="s">
        <v>154</v>
      </c>
      <c r="J1100" s="32"/>
      <c r="K1100" s="33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</row>
    <row r="1101" spans="1:251" s="6" customFormat="1" ht="15.75" customHeight="1" x14ac:dyDescent="0.25">
      <c r="A1101" s="71"/>
      <c r="B1101" s="72" t="s">
        <v>285</v>
      </c>
      <c r="C1101" s="73" t="s">
        <v>10</v>
      </c>
      <c r="D1101" s="74"/>
      <c r="E1101" s="75" t="s">
        <v>687</v>
      </c>
      <c r="F1101" s="76"/>
      <c r="G1101" s="77">
        <v>350</v>
      </c>
      <c r="H1101" s="78">
        <f t="shared" ref="H1101" si="486">G1101*0.8/3</f>
        <v>93.333333333333329</v>
      </c>
      <c r="I1101" s="79" t="s">
        <v>256</v>
      </c>
      <c r="J1101" s="32">
        <v>8</v>
      </c>
      <c r="K1101" s="33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</row>
    <row r="1102" spans="1:251" s="6" customFormat="1" ht="15.75" customHeight="1" x14ac:dyDescent="0.25">
      <c r="A1102" s="71"/>
      <c r="B1102" s="72"/>
      <c r="C1102" s="73" t="s">
        <v>10</v>
      </c>
      <c r="D1102" s="74"/>
      <c r="E1102" s="75" t="s">
        <v>688</v>
      </c>
      <c r="F1102" s="76"/>
      <c r="G1102" s="77">
        <v>400</v>
      </c>
      <c r="H1102" s="78">
        <f t="shared" ref="H1102" si="487">G1102*0.8/3</f>
        <v>106.66666666666667</v>
      </c>
      <c r="I1102" s="79" t="s">
        <v>256</v>
      </c>
      <c r="J1102" s="32">
        <v>20</v>
      </c>
      <c r="K1102" s="33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</row>
    <row r="1103" spans="1:251" s="6" customFormat="1" ht="15.75" customHeight="1" x14ac:dyDescent="0.25">
      <c r="A1103" s="71"/>
      <c r="B1103" s="72"/>
      <c r="C1103" s="73" t="s">
        <v>10</v>
      </c>
      <c r="D1103" s="74"/>
      <c r="E1103" s="75" t="s">
        <v>689</v>
      </c>
      <c r="F1103" s="76"/>
      <c r="G1103" s="77">
        <v>450</v>
      </c>
      <c r="H1103" s="78">
        <f t="shared" ref="H1103" si="488">G1103*0.8/3</f>
        <v>120</v>
      </c>
      <c r="I1103" s="79" t="s">
        <v>256</v>
      </c>
      <c r="J1103" s="32">
        <v>22</v>
      </c>
      <c r="K1103" s="33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</row>
    <row r="1104" spans="1:251" s="6" customFormat="1" ht="15.75" customHeight="1" x14ac:dyDescent="0.25">
      <c r="A1104" s="71"/>
      <c r="B1104" s="72"/>
      <c r="C1104" s="73" t="s">
        <v>10</v>
      </c>
      <c r="D1104" s="74"/>
      <c r="E1104" s="75" t="s">
        <v>24</v>
      </c>
      <c r="F1104" s="76" t="s">
        <v>397</v>
      </c>
      <c r="G1104" s="77">
        <v>600</v>
      </c>
      <c r="H1104" s="78">
        <f t="shared" ref="H1104" si="489">G1104*0.8/3</f>
        <v>160</v>
      </c>
      <c r="I1104" s="79" t="s">
        <v>256</v>
      </c>
      <c r="J1104" s="32">
        <v>1</v>
      </c>
      <c r="K1104" s="33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</row>
    <row r="1105" spans="1:251" s="6" customFormat="1" ht="15" customHeight="1" x14ac:dyDescent="0.3">
      <c r="A1105" s="69" t="s">
        <v>109</v>
      </c>
      <c r="B1105" s="69"/>
      <c r="C1105" s="69"/>
      <c r="D1105" s="69"/>
      <c r="E1105" s="69"/>
      <c r="F1105" s="69"/>
      <c r="G1105" s="69"/>
      <c r="H1105" s="69"/>
      <c r="I1105" s="69"/>
      <c r="J1105" s="97"/>
      <c r="K1105" s="33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</row>
    <row r="1106" spans="1:251" s="6" customFormat="1" ht="15.75" customHeight="1" x14ac:dyDescent="0.25">
      <c r="A1106" s="71" t="s">
        <v>70</v>
      </c>
      <c r="B1106" s="72"/>
      <c r="C1106" s="73" t="s">
        <v>10</v>
      </c>
      <c r="D1106" s="74"/>
      <c r="E1106" s="75" t="s">
        <v>24</v>
      </c>
      <c r="F1106" s="76"/>
      <c r="G1106" s="77">
        <v>450</v>
      </c>
      <c r="H1106" s="78">
        <f t="shared" ref="H1106" si="490">G1106*0.8/3</f>
        <v>120</v>
      </c>
      <c r="I1106" s="79"/>
      <c r="J1106" s="32">
        <v>10</v>
      </c>
      <c r="K1106" s="33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</row>
    <row r="1107" spans="1:251" s="6" customFormat="1" ht="15.75" customHeight="1" x14ac:dyDescent="0.25">
      <c r="A1107" s="71"/>
      <c r="B1107" s="72"/>
      <c r="C1107" s="73" t="s">
        <v>10</v>
      </c>
      <c r="D1107" s="74"/>
      <c r="E1107" s="75" t="s">
        <v>33</v>
      </c>
      <c r="F1107" s="76"/>
      <c r="G1107" s="77">
        <v>600</v>
      </c>
      <c r="H1107" s="78">
        <f t="shared" ref="H1107" si="491">G1107*0.8/3</f>
        <v>160</v>
      </c>
      <c r="I1107" s="79"/>
      <c r="J1107" s="32"/>
      <c r="K1107" s="33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</row>
    <row r="1108" spans="1:251" s="6" customFormat="1" ht="15.75" customHeight="1" x14ac:dyDescent="0.25">
      <c r="A1108" s="71"/>
      <c r="B1108" s="72"/>
      <c r="C1108" s="73" t="s">
        <v>10</v>
      </c>
      <c r="D1108" s="74"/>
      <c r="E1108" s="75" t="s">
        <v>27</v>
      </c>
      <c r="F1108" s="76"/>
      <c r="G1108" s="77">
        <v>800</v>
      </c>
      <c r="H1108" s="78">
        <f t="shared" ref="H1108" si="492">G1108*0.8/3</f>
        <v>213.33333333333334</v>
      </c>
      <c r="I1108" s="79"/>
      <c r="J1108" s="32"/>
      <c r="K1108" s="33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</row>
    <row r="1109" spans="1:251" s="6" customFormat="1" ht="15.75" customHeight="1" x14ac:dyDescent="0.25">
      <c r="A1109" s="71" t="s">
        <v>575</v>
      </c>
      <c r="B1109" s="72"/>
      <c r="C1109" s="73" t="s">
        <v>10</v>
      </c>
      <c r="D1109" s="74"/>
      <c r="E1109" s="75" t="s">
        <v>33</v>
      </c>
      <c r="F1109" s="76"/>
      <c r="G1109" s="77">
        <v>160</v>
      </c>
      <c r="H1109" s="78">
        <f t="shared" ref="H1109" si="493">G1109*0.8/3</f>
        <v>42.666666666666664</v>
      </c>
      <c r="I1109" s="79"/>
      <c r="J1109" s="32">
        <v>2</v>
      </c>
      <c r="K1109" s="33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</row>
    <row r="1110" spans="1:251" s="6" customFormat="1" ht="15.75" customHeight="1" x14ac:dyDescent="0.25">
      <c r="A1110" s="71" t="s">
        <v>607</v>
      </c>
      <c r="B1110" s="72" t="s">
        <v>285</v>
      </c>
      <c r="C1110" s="73" t="s">
        <v>10</v>
      </c>
      <c r="D1110" s="74"/>
      <c r="E1110" s="75" t="s">
        <v>21</v>
      </c>
      <c r="F1110" s="76"/>
      <c r="G1110" s="77">
        <v>150</v>
      </c>
      <c r="H1110" s="78">
        <f t="shared" ref="H1110" si="494">G1110*0.8/3</f>
        <v>40</v>
      </c>
      <c r="I1110" s="79"/>
      <c r="J1110" s="32">
        <v>2</v>
      </c>
      <c r="K1110" s="33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</row>
    <row r="1111" spans="1:251" s="6" customFormat="1" ht="15.75" customHeight="1" x14ac:dyDescent="0.25">
      <c r="A1111" s="71"/>
      <c r="B1111" s="72"/>
      <c r="C1111" s="73" t="s">
        <v>10</v>
      </c>
      <c r="D1111" s="74"/>
      <c r="E1111" s="75" t="s">
        <v>14</v>
      </c>
      <c r="F1111" s="76"/>
      <c r="G1111" s="77">
        <v>180</v>
      </c>
      <c r="H1111" s="78">
        <f t="shared" ref="H1111" si="495">G1111*0.8/3</f>
        <v>48</v>
      </c>
      <c r="I1111" s="79"/>
      <c r="J1111" s="32"/>
      <c r="K1111" s="33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</row>
    <row r="1112" spans="1:251" s="6" customFormat="1" ht="15.75" customHeight="1" x14ac:dyDescent="0.25">
      <c r="A1112" s="71" t="s">
        <v>409</v>
      </c>
      <c r="B1112" s="81" t="s">
        <v>285</v>
      </c>
      <c r="C1112" s="73" t="s">
        <v>10</v>
      </c>
      <c r="D1112" s="74"/>
      <c r="E1112" s="75" t="s">
        <v>33</v>
      </c>
      <c r="F1112" s="76"/>
      <c r="G1112" s="77">
        <v>350</v>
      </c>
      <c r="H1112" s="78">
        <f t="shared" ref="H1112" si="496">G1112*0.8/3</f>
        <v>93.333333333333329</v>
      </c>
      <c r="I1112" s="79"/>
      <c r="J1112" s="32">
        <v>48</v>
      </c>
      <c r="K1112" s="33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</row>
    <row r="1113" spans="1:251" s="6" customFormat="1" ht="15" customHeight="1" x14ac:dyDescent="0.3">
      <c r="A1113" s="69" t="s">
        <v>110</v>
      </c>
      <c r="B1113" s="69"/>
      <c r="C1113" s="69"/>
      <c r="D1113" s="69"/>
      <c r="E1113" s="69"/>
      <c r="F1113" s="69"/>
      <c r="G1113" s="69"/>
      <c r="H1113" s="69"/>
      <c r="I1113" s="69"/>
      <c r="J1113" s="97"/>
      <c r="K1113" s="33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</row>
    <row r="1114" spans="1:251" s="6" customFormat="1" ht="15.75" customHeight="1" x14ac:dyDescent="0.25">
      <c r="A1114" s="71" t="s">
        <v>628</v>
      </c>
      <c r="B1114" s="72"/>
      <c r="C1114" s="73" t="s">
        <v>10</v>
      </c>
      <c r="D1114" s="74"/>
      <c r="E1114" s="75" t="s">
        <v>22</v>
      </c>
      <c r="F1114" s="76" t="s">
        <v>14</v>
      </c>
      <c r="G1114" s="77">
        <v>250</v>
      </c>
      <c r="H1114" s="78">
        <f t="shared" ref="H1114" si="497">G1114*0.8/3</f>
        <v>66.666666666666671</v>
      </c>
      <c r="I1114" s="79"/>
      <c r="J1114" s="32">
        <v>1</v>
      </c>
      <c r="K1114" s="33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</row>
    <row r="1115" spans="1:251" s="6" customFormat="1" ht="15.75" customHeight="1" x14ac:dyDescent="0.25">
      <c r="A1115" s="71"/>
      <c r="B1115" s="72"/>
      <c r="C1115" s="73" t="s">
        <v>10</v>
      </c>
      <c r="D1115" s="74"/>
      <c r="E1115" s="75" t="s">
        <v>23</v>
      </c>
      <c r="F1115" s="76" t="s">
        <v>23</v>
      </c>
      <c r="G1115" s="77">
        <v>300</v>
      </c>
      <c r="H1115" s="78">
        <f t="shared" ref="H1115" si="498">G1115*0.8/3</f>
        <v>80</v>
      </c>
      <c r="I1115" s="79"/>
      <c r="J1115" s="32">
        <v>1</v>
      </c>
      <c r="K1115" s="33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</row>
    <row r="1116" spans="1:251" s="6" customFormat="1" ht="15.75" customHeight="1" x14ac:dyDescent="0.25">
      <c r="A1116" s="71" t="s">
        <v>69</v>
      </c>
      <c r="B1116" s="81" t="s">
        <v>285</v>
      </c>
      <c r="C1116" s="73" t="s">
        <v>10</v>
      </c>
      <c r="D1116" s="74"/>
      <c r="E1116" s="75" t="s">
        <v>13</v>
      </c>
      <c r="F1116" s="76" t="s">
        <v>15</v>
      </c>
      <c r="G1116" s="77">
        <v>300</v>
      </c>
      <c r="H1116" s="78">
        <f>G1116*0.8/3</f>
        <v>80</v>
      </c>
      <c r="I1116" s="79" t="s">
        <v>80</v>
      </c>
      <c r="J1116" s="32">
        <v>4</v>
      </c>
      <c r="K1116" s="33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</row>
    <row r="1117" spans="1:251" s="6" customFormat="1" ht="15.75" customHeight="1" x14ac:dyDescent="0.25">
      <c r="A1117" s="71" t="s">
        <v>642</v>
      </c>
      <c r="B1117" s="81" t="s">
        <v>285</v>
      </c>
      <c r="C1117" s="73" t="s">
        <v>10</v>
      </c>
      <c r="D1117" s="74"/>
      <c r="E1117" s="75" t="s">
        <v>20</v>
      </c>
      <c r="F1117" s="76"/>
      <c r="G1117" s="77">
        <v>200</v>
      </c>
      <c r="H1117" s="78">
        <f>G1117*0.8/3</f>
        <v>53.333333333333336</v>
      </c>
      <c r="I1117" s="79"/>
      <c r="J1117" s="32" t="s">
        <v>778</v>
      </c>
      <c r="K1117" s="33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</row>
    <row r="1118" spans="1:251" s="6" customFormat="1" ht="15.75" customHeight="1" x14ac:dyDescent="0.25">
      <c r="A1118" s="71" t="s">
        <v>133</v>
      </c>
      <c r="B1118" s="72" t="s">
        <v>285</v>
      </c>
      <c r="C1118" s="73" t="s">
        <v>10</v>
      </c>
      <c r="D1118" s="74"/>
      <c r="E1118" s="75" t="s">
        <v>20</v>
      </c>
      <c r="F1118" s="76" t="s">
        <v>13</v>
      </c>
      <c r="G1118" s="77">
        <v>150</v>
      </c>
      <c r="H1118" s="78">
        <f t="shared" ref="H1118" si="499">G1118*0.8/3</f>
        <v>40</v>
      </c>
      <c r="I1118" s="79" t="s">
        <v>81</v>
      </c>
      <c r="J1118" s="32">
        <v>45</v>
      </c>
      <c r="K1118" s="33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</row>
    <row r="1119" spans="1:251" s="6" customFormat="1" ht="15.75" customHeight="1" x14ac:dyDescent="0.25">
      <c r="A1119" s="71"/>
      <c r="B1119" s="72"/>
      <c r="C1119" s="73" t="s">
        <v>10</v>
      </c>
      <c r="D1119" s="74"/>
      <c r="E1119" s="75" t="s">
        <v>13</v>
      </c>
      <c r="F1119" s="76" t="s">
        <v>15</v>
      </c>
      <c r="G1119" s="77">
        <v>200</v>
      </c>
      <c r="H1119" s="78">
        <f t="shared" ref="H1119" si="500">G1119*0.8/3</f>
        <v>53.333333333333336</v>
      </c>
      <c r="I1119" s="79"/>
      <c r="J1119" s="32"/>
      <c r="K1119" s="33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</row>
    <row r="1120" spans="1:251" s="6" customFormat="1" ht="15.75" customHeight="1" x14ac:dyDescent="0.25">
      <c r="A1120" s="71"/>
      <c r="B1120" s="72"/>
      <c r="C1120" s="73" t="s">
        <v>10</v>
      </c>
      <c r="D1120" s="74"/>
      <c r="E1120" s="75" t="s">
        <v>13</v>
      </c>
      <c r="F1120" s="76" t="s">
        <v>13</v>
      </c>
      <c r="G1120" s="77">
        <v>150</v>
      </c>
      <c r="H1120" s="78">
        <f t="shared" ref="H1120" si="501">G1120*0.8/3</f>
        <v>40</v>
      </c>
      <c r="I1120" s="79"/>
      <c r="J1120" s="32">
        <v>0</v>
      </c>
      <c r="K1120" s="33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</row>
    <row r="1121" spans="1:251" s="6" customFormat="1" ht="15.75" customHeight="1" x14ac:dyDescent="0.25">
      <c r="A1121" s="71"/>
      <c r="B1121" s="72"/>
      <c r="C1121" s="73" t="s">
        <v>10</v>
      </c>
      <c r="D1121" s="74"/>
      <c r="E1121" s="75" t="s">
        <v>14</v>
      </c>
      <c r="F1121" s="76" t="s">
        <v>21</v>
      </c>
      <c r="G1121" s="77">
        <v>250</v>
      </c>
      <c r="H1121" s="78">
        <f t="shared" ref="H1121" si="502">G1121*0.8/3</f>
        <v>66.666666666666671</v>
      </c>
      <c r="I1121" s="79"/>
      <c r="J1121" s="32">
        <v>0</v>
      </c>
      <c r="K1121" s="33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</row>
    <row r="1122" spans="1:251" s="6" customFormat="1" ht="15.75" customHeight="1" x14ac:dyDescent="0.25">
      <c r="A1122" s="71" t="s">
        <v>122</v>
      </c>
      <c r="B1122" s="81"/>
      <c r="C1122" s="73" t="s">
        <v>10</v>
      </c>
      <c r="D1122" s="74"/>
      <c r="E1122" s="75" t="s">
        <v>15</v>
      </c>
      <c r="F1122" s="76">
        <v>150</v>
      </c>
      <c r="G1122" s="77">
        <v>200</v>
      </c>
      <c r="H1122" s="78">
        <f>G1122*0.8/3</f>
        <v>53.333333333333336</v>
      </c>
      <c r="I1122" s="79"/>
      <c r="J1122" s="32">
        <v>0</v>
      </c>
      <c r="K1122" s="33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</row>
    <row r="1123" spans="1:251" s="6" customFormat="1" ht="15" customHeight="1" x14ac:dyDescent="0.3">
      <c r="A1123" s="69" t="s">
        <v>293</v>
      </c>
      <c r="B1123" s="69"/>
      <c r="C1123" s="69"/>
      <c r="D1123" s="69"/>
      <c r="E1123" s="69"/>
      <c r="F1123" s="69"/>
      <c r="G1123" s="69"/>
      <c r="H1123" s="69"/>
      <c r="I1123" s="69"/>
      <c r="J1123" s="97"/>
      <c r="K1123" s="33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</row>
    <row r="1124" spans="1:251" s="6" customFormat="1" ht="15.75" customHeight="1" x14ac:dyDescent="0.25">
      <c r="A1124" s="71" t="s">
        <v>243</v>
      </c>
      <c r="B1124" s="81" t="s">
        <v>285</v>
      </c>
      <c r="C1124" s="73" t="s">
        <v>10</v>
      </c>
      <c r="D1124" s="74"/>
      <c r="E1124" s="75" t="s">
        <v>736</v>
      </c>
      <c r="F1124" s="76"/>
      <c r="G1124" s="77">
        <v>100</v>
      </c>
      <c r="H1124" s="78">
        <f t="shared" ref="H1124" si="503">G1124*0.8/3</f>
        <v>26.666666666666668</v>
      </c>
      <c r="I1124" s="79" t="s">
        <v>779</v>
      </c>
      <c r="J1124" s="32">
        <v>25</v>
      </c>
      <c r="K1124" s="33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</row>
    <row r="1125" spans="1:251" s="6" customFormat="1" ht="15" customHeight="1" x14ac:dyDescent="0.3">
      <c r="A1125" s="69" t="s">
        <v>166</v>
      </c>
      <c r="B1125" s="69"/>
      <c r="C1125" s="69"/>
      <c r="D1125" s="69"/>
      <c r="E1125" s="69"/>
      <c r="F1125" s="69"/>
      <c r="G1125" s="69"/>
      <c r="H1125" s="69"/>
      <c r="I1125" s="69"/>
      <c r="J1125" s="97"/>
      <c r="K1125" s="33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</row>
    <row r="1126" spans="1:251" s="6" customFormat="1" ht="15.75" customHeight="1" x14ac:dyDescent="0.25">
      <c r="A1126" s="71" t="s">
        <v>251</v>
      </c>
      <c r="B1126" s="81" t="s">
        <v>285</v>
      </c>
      <c r="C1126" s="73" t="s">
        <v>10</v>
      </c>
      <c r="D1126" s="74"/>
      <c r="E1126" s="75" t="s">
        <v>21</v>
      </c>
      <c r="F1126" s="76"/>
      <c r="G1126" s="77">
        <v>250</v>
      </c>
      <c r="H1126" s="78">
        <f t="shared" ref="H1126" si="504">G1126*0.8/3</f>
        <v>66.666666666666671</v>
      </c>
      <c r="I1126" s="79"/>
      <c r="J1126" s="32" t="s">
        <v>975</v>
      </c>
      <c r="K1126" s="33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</row>
    <row r="1127" spans="1:251" s="6" customFormat="1" ht="15" customHeight="1" x14ac:dyDescent="0.3">
      <c r="A1127" s="69" t="s">
        <v>165</v>
      </c>
      <c r="B1127" s="69"/>
      <c r="C1127" s="69"/>
      <c r="D1127" s="69"/>
      <c r="E1127" s="69"/>
      <c r="F1127" s="69"/>
      <c r="G1127" s="69"/>
      <c r="H1127" s="69"/>
      <c r="I1127" s="69"/>
      <c r="J1127" s="97"/>
      <c r="K1127" s="33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</row>
    <row r="1128" spans="1:251" s="6" customFormat="1" ht="15.75" customHeight="1" x14ac:dyDescent="0.25">
      <c r="A1128" s="71" t="s">
        <v>306</v>
      </c>
      <c r="B1128" s="81" t="s">
        <v>285</v>
      </c>
      <c r="C1128" s="73" t="s">
        <v>10</v>
      </c>
      <c r="D1128" s="74"/>
      <c r="E1128" s="75" t="s">
        <v>13</v>
      </c>
      <c r="F1128" s="76"/>
      <c r="G1128" s="77">
        <v>400</v>
      </c>
      <c r="H1128" s="78">
        <f>G1128*0.8/3</f>
        <v>106.66666666666667</v>
      </c>
      <c r="I1128" s="79"/>
      <c r="J1128" s="32">
        <v>140</v>
      </c>
      <c r="K1128" s="33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</row>
    <row r="1129" spans="1:251" s="6" customFormat="1" ht="15.75" customHeight="1" x14ac:dyDescent="0.25">
      <c r="A1129" s="71"/>
      <c r="B1129" s="81"/>
      <c r="C1129" s="73" t="s">
        <v>10</v>
      </c>
      <c r="D1129" s="74"/>
      <c r="E1129" s="75" t="s">
        <v>15</v>
      </c>
      <c r="F1129" s="76"/>
      <c r="G1129" s="77">
        <v>400</v>
      </c>
      <c r="H1129" s="78">
        <f>G1129*0.8/3</f>
        <v>106.66666666666667</v>
      </c>
      <c r="I1129" s="79"/>
      <c r="J1129" s="32"/>
      <c r="K1129" s="33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</row>
    <row r="1130" spans="1:251" s="6" customFormat="1" ht="15.75" customHeight="1" x14ac:dyDescent="0.25">
      <c r="A1130" s="71" t="s">
        <v>444</v>
      </c>
      <c r="B1130" s="81" t="s">
        <v>285</v>
      </c>
      <c r="C1130" s="73" t="s">
        <v>10</v>
      </c>
      <c r="D1130" s="74"/>
      <c r="E1130" s="75" t="s">
        <v>15</v>
      </c>
      <c r="F1130" s="76"/>
      <c r="G1130" s="77">
        <v>400</v>
      </c>
      <c r="H1130" s="78">
        <f t="shared" ref="H1130:H1147" si="505">G1130*0.8/3</f>
        <v>106.66666666666667</v>
      </c>
      <c r="I1130" s="79"/>
      <c r="J1130" s="32">
        <v>24</v>
      </c>
      <c r="K1130" s="33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</row>
    <row r="1131" spans="1:251" s="6" customFormat="1" ht="15.75" customHeight="1" x14ac:dyDescent="0.25">
      <c r="A1131" s="71"/>
      <c r="B1131" s="81"/>
      <c r="C1131" s="73" t="s">
        <v>10</v>
      </c>
      <c r="D1131" s="74"/>
      <c r="E1131" s="75" t="s">
        <v>21</v>
      </c>
      <c r="F1131" s="76"/>
      <c r="G1131" s="77">
        <v>400</v>
      </c>
      <c r="H1131" s="78">
        <f t="shared" ref="H1131" si="506">G1131*0.8/3</f>
        <v>106.66666666666667</v>
      </c>
      <c r="I1131" s="79"/>
      <c r="J1131" s="32"/>
      <c r="K1131" s="33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</row>
    <row r="1132" spans="1:251" s="6" customFormat="1" ht="15.75" customHeight="1" x14ac:dyDescent="0.25">
      <c r="A1132" s="71" t="s">
        <v>258</v>
      </c>
      <c r="B1132" s="81" t="s">
        <v>285</v>
      </c>
      <c r="C1132" s="73" t="s">
        <v>10</v>
      </c>
      <c r="D1132" s="74"/>
      <c r="E1132" s="75" t="s">
        <v>15</v>
      </c>
      <c r="F1132" s="76"/>
      <c r="G1132" s="77">
        <v>400</v>
      </c>
      <c r="H1132" s="78">
        <f t="shared" si="505"/>
        <v>106.66666666666667</v>
      </c>
      <c r="I1132" s="79"/>
      <c r="J1132" s="32">
        <v>10</v>
      </c>
      <c r="K1132" s="33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</row>
    <row r="1133" spans="1:251" s="6" customFormat="1" ht="15.75" customHeight="1" x14ac:dyDescent="0.25">
      <c r="A1133" s="71" t="s">
        <v>439</v>
      </c>
      <c r="B1133" s="81" t="s">
        <v>285</v>
      </c>
      <c r="C1133" s="73" t="s">
        <v>10</v>
      </c>
      <c r="D1133" s="74"/>
      <c r="E1133" s="75" t="s">
        <v>15</v>
      </c>
      <c r="F1133" s="76"/>
      <c r="G1133" s="77">
        <v>400</v>
      </c>
      <c r="H1133" s="78">
        <f t="shared" si="505"/>
        <v>106.66666666666667</v>
      </c>
      <c r="I1133" s="79"/>
      <c r="J1133" s="32">
        <v>47</v>
      </c>
      <c r="K1133" s="33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</row>
    <row r="1134" spans="1:251" s="6" customFormat="1" ht="15.75" customHeight="1" x14ac:dyDescent="0.25">
      <c r="A1134" s="71"/>
      <c r="B1134" s="81"/>
      <c r="C1134" s="73" t="s">
        <v>10</v>
      </c>
      <c r="D1134" s="74"/>
      <c r="E1134" s="75" t="s">
        <v>21</v>
      </c>
      <c r="F1134" s="76"/>
      <c r="G1134" s="77">
        <v>400</v>
      </c>
      <c r="H1134" s="78">
        <f t="shared" ref="H1134:H1135" si="507">G1134*0.8/3</f>
        <v>106.66666666666667</v>
      </c>
      <c r="I1134" s="79"/>
      <c r="J1134" s="32"/>
      <c r="K1134" s="33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</row>
    <row r="1135" spans="1:251" s="6" customFormat="1" ht="15.75" customHeight="1" x14ac:dyDescent="0.25">
      <c r="A1135" s="71" t="s">
        <v>747</v>
      </c>
      <c r="B1135" s="81" t="s">
        <v>285</v>
      </c>
      <c r="C1135" s="73" t="s">
        <v>10</v>
      </c>
      <c r="D1135" s="74"/>
      <c r="E1135" s="75" t="s">
        <v>15</v>
      </c>
      <c r="F1135" s="76"/>
      <c r="G1135" s="77">
        <v>400</v>
      </c>
      <c r="H1135" s="78">
        <f t="shared" si="507"/>
        <v>106.66666666666667</v>
      </c>
      <c r="I1135" s="79"/>
      <c r="J1135" s="32">
        <v>49</v>
      </c>
      <c r="K1135" s="33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</row>
    <row r="1136" spans="1:251" s="6" customFormat="1" ht="15.75" customHeight="1" x14ac:dyDescent="0.25">
      <c r="A1136" s="71" t="s">
        <v>748</v>
      </c>
      <c r="B1136" s="81" t="s">
        <v>285</v>
      </c>
      <c r="C1136" s="73" t="s">
        <v>10</v>
      </c>
      <c r="D1136" s="74"/>
      <c r="E1136" s="75" t="s">
        <v>13</v>
      </c>
      <c r="F1136" s="76"/>
      <c r="G1136" s="77">
        <v>400</v>
      </c>
      <c r="H1136" s="78">
        <f t="shared" si="505"/>
        <v>106.66666666666667</v>
      </c>
      <c r="I1136" s="79"/>
      <c r="J1136" s="32">
        <v>18</v>
      </c>
      <c r="K1136" s="33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</row>
    <row r="1137" spans="1:251" s="6" customFormat="1" ht="15.75" customHeight="1" x14ac:dyDescent="0.25">
      <c r="A1137" s="71" t="s">
        <v>742</v>
      </c>
      <c r="B1137" s="81" t="s">
        <v>285</v>
      </c>
      <c r="C1137" s="73" t="s">
        <v>10</v>
      </c>
      <c r="D1137" s="74"/>
      <c r="E1137" s="75" t="s">
        <v>14</v>
      </c>
      <c r="F1137" s="76"/>
      <c r="G1137" s="77">
        <v>400</v>
      </c>
      <c r="H1137" s="78">
        <f t="shared" ref="H1137" si="508">G1137*0.8/3</f>
        <v>106.66666666666667</v>
      </c>
      <c r="I1137" s="79"/>
      <c r="J1137" s="32">
        <v>0</v>
      </c>
      <c r="K1137" s="33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</row>
    <row r="1138" spans="1:251" s="6" customFormat="1" ht="15.75" customHeight="1" x14ac:dyDescent="0.25">
      <c r="A1138" s="71" t="s">
        <v>191</v>
      </c>
      <c r="B1138" s="81" t="s">
        <v>285</v>
      </c>
      <c r="C1138" s="73" t="s">
        <v>10</v>
      </c>
      <c r="D1138" s="74"/>
      <c r="E1138" s="75" t="s">
        <v>14</v>
      </c>
      <c r="F1138" s="76"/>
      <c r="G1138" s="77">
        <v>400</v>
      </c>
      <c r="H1138" s="78">
        <f t="shared" si="505"/>
        <v>106.66666666666667</v>
      </c>
      <c r="I1138" s="79"/>
      <c r="J1138" s="32">
        <v>65</v>
      </c>
      <c r="K1138" s="33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</row>
    <row r="1139" spans="1:251" s="6" customFormat="1" ht="15.75" customHeight="1" x14ac:dyDescent="0.25">
      <c r="A1139" s="71" t="s">
        <v>743</v>
      </c>
      <c r="B1139" s="81" t="s">
        <v>285</v>
      </c>
      <c r="C1139" s="73" t="s">
        <v>10</v>
      </c>
      <c r="D1139" s="74"/>
      <c r="E1139" s="75" t="s">
        <v>21</v>
      </c>
      <c r="F1139" s="76"/>
      <c r="G1139" s="77">
        <v>400</v>
      </c>
      <c r="H1139" s="78">
        <f t="shared" si="505"/>
        <v>106.66666666666667</v>
      </c>
      <c r="I1139" s="79"/>
      <c r="J1139" s="32">
        <v>0</v>
      </c>
      <c r="K1139" s="33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</row>
    <row r="1140" spans="1:251" s="6" customFormat="1" ht="15.75" customHeight="1" x14ac:dyDescent="0.25">
      <c r="A1140" s="71" t="s">
        <v>445</v>
      </c>
      <c r="B1140" s="81" t="s">
        <v>285</v>
      </c>
      <c r="C1140" s="73" t="s">
        <v>10</v>
      </c>
      <c r="D1140" s="74"/>
      <c r="E1140" s="75" t="s">
        <v>21</v>
      </c>
      <c r="F1140" s="76"/>
      <c r="G1140" s="77">
        <v>400</v>
      </c>
      <c r="H1140" s="78">
        <f t="shared" ref="H1140" si="509">G1140*0.8/3</f>
        <v>106.66666666666667</v>
      </c>
      <c r="I1140" s="79"/>
      <c r="J1140" s="32">
        <v>58</v>
      </c>
      <c r="K1140" s="33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</row>
    <row r="1141" spans="1:251" s="6" customFormat="1" ht="15.75" customHeight="1" x14ac:dyDescent="0.25">
      <c r="A1141" s="71"/>
      <c r="B1141" s="81"/>
      <c r="C1141" s="73" t="s">
        <v>10</v>
      </c>
      <c r="D1141" s="74"/>
      <c r="E1141" s="75" t="s">
        <v>14</v>
      </c>
      <c r="F1141" s="76"/>
      <c r="G1141" s="77">
        <v>400</v>
      </c>
      <c r="H1141" s="78">
        <f t="shared" si="505"/>
        <v>106.66666666666667</v>
      </c>
      <c r="I1141" s="79"/>
      <c r="J1141" s="32"/>
      <c r="K1141" s="33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</row>
    <row r="1142" spans="1:251" s="6" customFormat="1" ht="15.75" customHeight="1" x14ac:dyDescent="0.25">
      <c r="A1142" s="71" t="s">
        <v>440</v>
      </c>
      <c r="B1142" s="81" t="s">
        <v>285</v>
      </c>
      <c r="C1142" s="73" t="s">
        <v>10</v>
      </c>
      <c r="D1142" s="74"/>
      <c r="E1142" s="75" t="s">
        <v>21</v>
      </c>
      <c r="F1142" s="76"/>
      <c r="G1142" s="77">
        <v>400</v>
      </c>
      <c r="H1142" s="78">
        <f t="shared" si="505"/>
        <v>106.66666666666667</v>
      </c>
      <c r="I1142" s="79"/>
      <c r="J1142" s="32">
        <v>44</v>
      </c>
      <c r="K1142" s="33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</row>
    <row r="1143" spans="1:251" s="6" customFormat="1" ht="15.75" customHeight="1" x14ac:dyDescent="0.25">
      <c r="A1143" s="71"/>
      <c r="B1143" s="81"/>
      <c r="C1143" s="73" t="s">
        <v>10</v>
      </c>
      <c r="D1143" s="74"/>
      <c r="E1143" s="75" t="s">
        <v>14</v>
      </c>
      <c r="F1143" s="76"/>
      <c r="G1143" s="77">
        <v>400</v>
      </c>
      <c r="H1143" s="78">
        <f t="shared" ref="H1143" si="510">G1143*0.8/3</f>
        <v>106.66666666666667</v>
      </c>
      <c r="I1143" s="79"/>
      <c r="J1143" s="32"/>
      <c r="K1143" s="33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</row>
    <row r="1144" spans="1:251" s="6" customFormat="1" ht="15.75" customHeight="1" x14ac:dyDescent="0.25">
      <c r="A1144" s="71"/>
      <c r="B1144" s="81"/>
      <c r="C1144" s="73" t="s">
        <v>10</v>
      </c>
      <c r="D1144" s="74"/>
      <c r="E1144" s="75" t="s">
        <v>21</v>
      </c>
      <c r="F1144" s="76"/>
      <c r="G1144" s="77">
        <v>400</v>
      </c>
      <c r="H1144" s="78">
        <f t="shared" ref="H1144" si="511">G1144*0.8/3</f>
        <v>106.66666666666667</v>
      </c>
      <c r="I1144" s="79"/>
      <c r="J1144" s="32">
        <v>0</v>
      </c>
      <c r="K1144" s="33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</row>
    <row r="1145" spans="1:251" s="6" customFormat="1" ht="15.75" customHeight="1" x14ac:dyDescent="0.25">
      <c r="A1145" s="71" t="s">
        <v>402</v>
      </c>
      <c r="B1145" s="81" t="s">
        <v>285</v>
      </c>
      <c r="C1145" s="73" t="s">
        <v>10</v>
      </c>
      <c r="D1145" s="74"/>
      <c r="E1145" s="75" t="s">
        <v>21</v>
      </c>
      <c r="F1145" s="76"/>
      <c r="G1145" s="77">
        <v>400</v>
      </c>
      <c r="H1145" s="78">
        <f t="shared" ref="H1145" si="512">G1145*0.8/3</f>
        <v>106.66666666666667</v>
      </c>
      <c r="I1145" s="79"/>
      <c r="J1145" s="32">
        <v>42</v>
      </c>
      <c r="K1145" s="33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</row>
    <row r="1146" spans="1:251" s="6" customFormat="1" ht="15.75" customHeight="1" x14ac:dyDescent="0.25">
      <c r="A1146" s="71"/>
      <c r="B1146" s="81"/>
      <c r="C1146" s="73" t="s">
        <v>10</v>
      </c>
      <c r="D1146" s="74"/>
      <c r="E1146" s="75" t="s">
        <v>14</v>
      </c>
      <c r="F1146" s="76"/>
      <c r="G1146" s="77">
        <v>400</v>
      </c>
      <c r="H1146" s="78">
        <f t="shared" ref="H1146" si="513">G1146*0.8/3</f>
        <v>106.66666666666667</v>
      </c>
      <c r="I1146" s="79"/>
      <c r="J1146" s="32"/>
      <c r="K1146" s="33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</row>
    <row r="1147" spans="1:251" s="6" customFormat="1" ht="15.75" customHeight="1" x14ac:dyDescent="0.25">
      <c r="A1147" s="71" t="s">
        <v>407</v>
      </c>
      <c r="B1147" s="81" t="s">
        <v>285</v>
      </c>
      <c r="C1147" s="73" t="s">
        <v>10</v>
      </c>
      <c r="D1147" s="74"/>
      <c r="E1147" s="75" t="s">
        <v>14</v>
      </c>
      <c r="F1147" s="76"/>
      <c r="G1147" s="77">
        <v>400</v>
      </c>
      <c r="H1147" s="78">
        <f t="shared" si="505"/>
        <v>106.66666666666667</v>
      </c>
      <c r="I1147" s="79"/>
      <c r="J1147" s="32">
        <v>15</v>
      </c>
      <c r="K1147" s="33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</row>
    <row r="1148" spans="1:251" s="6" customFormat="1" ht="15" customHeight="1" x14ac:dyDescent="0.3">
      <c r="A1148" s="69" t="s">
        <v>516</v>
      </c>
      <c r="B1148" s="69"/>
      <c r="C1148" s="69"/>
      <c r="D1148" s="69"/>
      <c r="E1148" s="69"/>
      <c r="F1148" s="69"/>
      <c r="G1148" s="69"/>
      <c r="H1148" s="69"/>
      <c r="I1148" s="69"/>
      <c r="J1148" s="97"/>
      <c r="K1148" s="33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</row>
    <row r="1149" spans="1:251" s="6" customFormat="1" ht="15.75" customHeight="1" x14ac:dyDescent="0.25">
      <c r="A1149" s="71"/>
      <c r="B1149" s="81"/>
      <c r="C1149" s="73" t="s">
        <v>10</v>
      </c>
      <c r="D1149" s="74"/>
      <c r="E1149" s="75" t="s">
        <v>15</v>
      </c>
      <c r="F1149" s="76"/>
      <c r="G1149" s="77">
        <v>200</v>
      </c>
      <c r="H1149" s="78">
        <f t="shared" ref="H1149" si="514">G1149*0.8/3</f>
        <v>53.333333333333336</v>
      </c>
      <c r="I1149" s="79"/>
      <c r="J1149" s="32">
        <v>3</v>
      </c>
      <c r="K1149" s="33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</row>
    <row r="1150" spans="1:251" s="6" customFormat="1" ht="15.75" customHeight="1" x14ac:dyDescent="0.25">
      <c r="A1150" s="71" t="s">
        <v>517</v>
      </c>
      <c r="B1150" s="81"/>
      <c r="C1150" s="73" t="s">
        <v>10</v>
      </c>
      <c r="D1150" s="74"/>
      <c r="E1150" s="75" t="s">
        <v>22</v>
      </c>
      <c r="F1150" s="76" t="s">
        <v>21</v>
      </c>
      <c r="G1150" s="77">
        <v>300</v>
      </c>
      <c r="H1150" s="78">
        <f t="shared" ref="H1150" si="515">G1150*0.8/3</f>
        <v>80</v>
      </c>
      <c r="I1150" s="79"/>
      <c r="J1150" s="32">
        <v>3</v>
      </c>
      <c r="K1150" s="33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</row>
    <row r="1151" spans="1:251" s="6" customFormat="1" ht="15.75" customHeight="1" x14ac:dyDescent="0.25">
      <c r="A1151" s="71"/>
      <c r="B1151" s="81"/>
      <c r="C1151" s="73" t="s">
        <v>10</v>
      </c>
      <c r="D1151" s="74"/>
      <c r="E1151" s="75" t="s">
        <v>358</v>
      </c>
      <c r="F1151" s="76"/>
      <c r="G1151" s="77">
        <v>400</v>
      </c>
      <c r="H1151" s="78">
        <f>G1151*0.8/3</f>
        <v>106.66666666666667</v>
      </c>
      <c r="I1151" s="79"/>
      <c r="J1151" s="32">
        <v>2</v>
      </c>
      <c r="K1151" s="33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</row>
    <row r="1152" spans="1:251" s="6" customFormat="1" ht="15" customHeight="1" x14ac:dyDescent="0.3">
      <c r="A1152" s="69" t="s">
        <v>111</v>
      </c>
      <c r="B1152" s="69"/>
      <c r="C1152" s="69"/>
      <c r="D1152" s="69"/>
      <c r="E1152" s="69"/>
      <c r="F1152" s="69"/>
      <c r="G1152" s="69"/>
      <c r="H1152" s="69"/>
      <c r="I1152" s="69"/>
      <c r="J1152" s="97"/>
      <c r="K1152" s="33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</row>
    <row r="1153" spans="1:251" s="6" customFormat="1" ht="15.75" customHeight="1" x14ac:dyDescent="0.25">
      <c r="A1153" s="86" t="s">
        <v>70</v>
      </c>
      <c r="B1153" s="81" t="s">
        <v>285</v>
      </c>
      <c r="C1153" s="73" t="s">
        <v>10</v>
      </c>
      <c r="D1153" s="74"/>
      <c r="E1153" s="75" t="s">
        <v>33</v>
      </c>
      <c r="F1153" s="76">
        <v>150</v>
      </c>
      <c r="G1153" s="77">
        <v>400</v>
      </c>
      <c r="H1153" s="78">
        <f t="shared" ref="H1153" si="516">G1153*0.8/3</f>
        <v>106.66666666666667</v>
      </c>
      <c r="I1153" s="79"/>
      <c r="J1153" s="97">
        <v>8</v>
      </c>
      <c r="K1153" s="33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</row>
    <row r="1154" spans="1:251" s="6" customFormat="1" ht="15.75" customHeight="1" x14ac:dyDescent="0.25">
      <c r="A1154" s="71" t="s">
        <v>173</v>
      </c>
      <c r="B1154" s="81" t="s">
        <v>285</v>
      </c>
      <c r="C1154" s="73" t="s">
        <v>10</v>
      </c>
      <c r="D1154" s="74"/>
      <c r="E1154" s="75" t="s">
        <v>21</v>
      </c>
      <c r="F1154" s="76" t="s">
        <v>21</v>
      </c>
      <c r="G1154" s="77">
        <v>400</v>
      </c>
      <c r="H1154" s="78">
        <f t="shared" ref="H1154:H1164" si="517">G1154*0.8/3</f>
        <v>106.66666666666667</v>
      </c>
      <c r="I1154" s="79" t="s">
        <v>154</v>
      </c>
      <c r="J1154" s="32">
        <v>1</v>
      </c>
      <c r="K1154" s="33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</row>
    <row r="1155" spans="1:251" s="6" customFormat="1" ht="15.75" customHeight="1" x14ac:dyDescent="0.25">
      <c r="A1155" s="71"/>
      <c r="B1155" s="81"/>
      <c r="C1155" s="73" t="s">
        <v>10</v>
      </c>
      <c r="D1155" s="74"/>
      <c r="E1155" s="75" t="s">
        <v>14</v>
      </c>
      <c r="F1155" s="76" t="s">
        <v>14</v>
      </c>
      <c r="G1155" s="77">
        <v>500</v>
      </c>
      <c r="H1155" s="78">
        <f t="shared" ref="H1155" si="518">G1155*0.8/3</f>
        <v>133.33333333333334</v>
      </c>
      <c r="I1155" s="79" t="s">
        <v>154</v>
      </c>
      <c r="J1155" s="32">
        <v>10</v>
      </c>
      <c r="K1155" s="33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</row>
    <row r="1156" spans="1:251" s="6" customFormat="1" ht="15.75" customHeight="1" x14ac:dyDescent="0.25">
      <c r="A1156" s="71"/>
      <c r="B1156" s="81"/>
      <c r="C1156" s="73" t="s">
        <v>10</v>
      </c>
      <c r="D1156" s="74"/>
      <c r="E1156" s="75" t="s">
        <v>22</v>
      </c>
      <c r="F1156" s="76" t="s">
        <v>22</v>
      </c>
      <c r="G1156" s="77">
        <v>600</v>
      </c>
      <c r="H1156" s="78">
        <f t="shared" ref="H1156" si="519">G1156*0.8/3</f>
        <v>160</v>
      </c>
      <c r="I1156" s="79" t="s">
        <v>154</v>
      </c>
      <c r="J1156" s="32">
        <v>11</v>
      </c>
      <c r="K1156" s="33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</row>
    <row r="1157" spans="1:251" s="6" customFormat="1" ht="15.75" customHeight="1" x14ac:dyDescent="0.25">
      <c r="A1157" s="71"/>
      <c r="B1157" s="81"/>
      <c r="C1157" s="73" t="s">
        <v>10</v>
      </c>
      <c r="D1157" s="74"/>
      <c r="E1157" s="75" t="s">
        <v>23</v>
      </c>
      <c r="F1157" s="76" t="s">
        <v>23</v>
      </c>
      <c r="G1157" s="77">
        <v>800</v>
      </c>
      <c r="H1157" s="78">
        <f t="shared" ref="H1157" si="520">G1157*0.8/3</f>
        <v>213.33333333333334</v>
      </c>
      <c r="I1157" s="79" t="s">
        <v>154</v>
      </c>
      <c r="J1157" s="32">
        <v>5</v>
      </c>
      <c r="K1157" s="33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</row>
    <row r="1158" spans="1:251" s="6" customFormat="1" ht="15.75" customHeight="1" x14ac:dyDescent="0.25">
      <c r="A1158" s="86" t="s">
        <v>189</v>
      </c>
      <c r="B1158" s="81" t="s">
        <v>285</v>
      </c>
      <c r="C1158" s="73" t="s">
        <v>10</v>
      </c>
      <c r="D1158" s="74"/>
      <c r="E1158" s="75" t="s">
        <v>15</v>
      </c>
      <c r="F1158" s="76" t="s">
        <v>15</v>
      </c>
      <c r="G1158" s="77">
        <v>300</v>
      </c>
      <c r="H1158" s="78">
        <f t="shared" si="517"/>
        <v>80</v>
      </c>
      <c r="I1158" s="79"/>
      <c r="J1158" s="97">
        <v>78</v>
      </c>
      <c r="K1158" s="33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</row>
    <row r="1159" spans="1:251" s="6" customFormat="1" ht="15.75" customHeight="1" x14ac:dyDescent="0.25">
      <c r="A1159" s="71" t="s">
        <v>789</v>
      </c>
      <c r="B1159" s="81" t="s">
        <v>285</v>
      </c>
      <c r="C1159" s="73" t="s">
        <v>10</v>
      </c>
      <c r="D1159" s="74"/>
      <c r="E1159" s="75" t="s">
        <v>23</v>
      </c>
      <c r="F1159" s="76" t="s">
        <v>154</v>
      </c>
      <c r="G1159" s="77">
        <v>400</v>
      </c>
      <c r="H1159" s="78">
        <f t="shared" ref="H1159" si="521">G1159*0.8/3</f>
        <v>106.66666666666667</v>
      </c>
      <c r="I1159" s="79"/>
      <c r="J1159" s="32">
        <v>1</v>
      </c>
      <c r="K1159" s="33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</row>
    <row r="1160" spans="1:251" s="6" customFormat="1" ht="15.75" customHeight="1" x14ac:dyDescent="0.25">
      <c r="A1160" s="71"/>
      <c r="B1160" s="81" t="s">
        <v>285</v>
      </c>
      <c r="C1160" s="73" t="s">
        <v>10</v>
      </c>
      <c r="D1160" s="74"/>
      <c r="E1160" s="75" t="s">
        <v>24</v>
      </c>
      <c r="F1160" s="76"/>
      <c r="G1160" s="77">
        <v>400</v>
      </c>
      <c r="H1160" s="78">
        <f t="shared" ref="H1160" si="522">G1160*0.8/3</f>
        <v>106.66666666666667</v>
      </c>
      <c r="I1160" s="79" t="s">
        <v>195</v>
      </c>
      <c r="J1160" s="32">
        <v>1</v>
      </c>
      <c r="K1160" s="33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</row>
    <row r="1161" spans="1:251" s="6" customFormat="1" ht="15.75" customHeight="1" x14ac:dyDescent="0.25">
      <c r="A1161" s="71" t="s">
        <v>242</v>
      </c>
      <c r="B1161" s="81" t="s">
        <v>285</v>
      </c>
      <c r="C1161" s="73" t="s">
        <v>10</v>
      </c>
      <c r="D1161" s="74"/>
      <c r="E1161" s="75" t="s">
        <v>20</v>
      </c>
      <c r="F1161" s="76" t="s">
        <v>13</v>
      </c>
      <c r="G1161" s="77">
        <v>200</v>
      </c>
      <c r="H1161" s="78">
        <f t="shared" si="517"/>
        <v>53.333333333333336</v>
      </c>
      <c r="I1161" s="79"/>
      <c r="J1161" s="32">
        <v>30</v>
      </c>
      <c r="K1161" s="33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</row>
    <row r="1162" spans="1:251" s="6" customFormat="1" ht="15.75" customHeight="1" x14ac:dyDescent="0.25">
      <c r="A1162" s="71"/>
      <c r="B1162" s="81"/>
      <c r="C1162" s="73" t="s">
        <v>10</v>
      </c>
      <c r="D1162" s="74"/>
      <c r="E1162" s="75" t="s">
        <v>21</v>
      </c>
      <c r="F1162" s="76" t="s">
        <v>21</v>
      </c>
      <c r="G1162" s="77">
        <v>300</v>
      </c>
      <c r="H1162" s="78">
        <f t="shared" ref="H1162" si="523">G1162*0.8/3</f>
        <v>80</v>
      </c>
      <c r="I1162" s="79"/>
      <c r="J1162" s="32"/>
      <c r="K1162" s="33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</row>
    <row r="1163" spans="1:251" s="6" customFormat="1" ht="15.75" customHeight="1" x14ac:dyDescent="0.25">
      <c r="A1163" s="71" t="s">
        <v>78</v>
      </c>
      <c r="B1163" s="81" t="s">
        <v>285</v>
      </c>
      <c r="C1163" s="73" t="s">
        <v>10</v>
      </c>
      <c r="D1163" s="74"/>
      <c r="E1163" s="75" t="s">
        <v>33</v>
      </c>
      <c r="F1163" s="76" t="s">
        <v>33</v>
      </c>
      <c r="G1163" s="77">
        <v>400</v>
      </c>
      <c r="H1163" s="78">
        <f t="shared" ref="H1163" si="524">G1163*0.8/3</f>
        <v>106.66666666666667</v>
      </c>
      <c r="I1163" s="79"/>
      <c r="J1163" s="32">
        <v>9</v>
      </c>
      <c r="K1163" s="33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</row>
    <row r="1164" spans="1:251" s="6" customFormat="1" ht="15.75" customHeight="1" x14ac:dyDescent="0.25">
      <c r="A1164" s="86"/>
      <c r="B1164" s="81"/>
      <c r="C1164" s="73" t="s">
        <v>10</v>
      </c>
      <c r="D1164" s="74"/>
      <c r="E1164" s="75" t="s">
        <v>22</v>
      </c>
      <c r="F1164" s="76"/>
      <c r="G1164" s="77">
        <v>200</v>
      </c>
      <c r="H1164" s="78">
        <f t="shared" si="517"/>
        <v>53.333333333333336</v>
      </c>
      <c r="I1164" s="79"/>
      <c r="J1164" s="97">
        <v>1</v>
      </c>
      <c r="K1164" s="33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</row>
    <row r="1165" spans="1:251" s="6" customFormat="1" ht="15" customHeight="1" x14ac:dyDescent="0.3">
      <c r="A1165" s="69" t="s">
        <v>567</v>
      </c>
      <c r="B1165" s="69"/>
      <c r="C1165" s="69"/>
      <c r="D1165" s="69"/>
      <c r="E1165" s="69"/>
      <c r="F1165" s="69"/>
      <c r="G1165" s="69"/>
      <c r="H1165" s="69"/>
      <c r="I1165" s="69"/>
      <c r="J1165" s="97"/>
      <c r="K1165" s="33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</row>
    <row r="1166" spans="1:251" s="6" customFormat="1" ht="15.75" customHeight="1" x14ac:dyDescent="0.25">
      <c r="A1166" s="86" t="s">
        <v>528</v>
      </c>
      <c r="B1166" s="81"/>
      <c r="C1166" s="73" t="s">
        <v>10</v>
      </c>
      <c r="D1166" s="74"/>
      <c r="E1166" s="75" t="s">
        <v>14</v>
      </c>
      <c r="F1166" s="76"/>
      <c r="G1166" s="77">
        <v>150</v>
      </c>
      <c r="H1166" s="78">
        <f t="shared" ref="H1166" si="525">G1166*0.8/3</f>
        <v>40</v>
      </c>
      <c r="I1166" s="79"/>
      <c r="J1166" s="97">
        <v>1</v>
      </c>
      <c r="K1166" s="33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</row>
    <row r="1167" spans="1:251" s="6" customFormat="1" ht="15.75" customHeight="1" x14ac:dyDescent="0.25">
      <c r="A1167" s="86" t="s">
        <v>568</v>
      </c>
      <c r="B1167" s="81"/>
      <c r="C1167" s="73" t="s">
        <v>10</v>
      </c>
      <c r="D1167" s="74"/>
      <c r="E1167" s="75" t="s">
        <v>13</v>
      </c>
      <c r="F1167" s="76"/>
      <c r="G1167" s="77">
        <v>100</v>
      </c>
      <c r="H1167" s="78">
        <f t="shared" ref="H1167" si="526">G1167*0.8/3</f>
        <v>26.666666666666668</v>
      </c>
      <c r="I1167" s="79"/>
      <c r="J1167" s="97">
        <v>1</v>
      </c>
      <c r="K1167" s="33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</row>
    <row r="1168" spans="1:251" s="6" customFormat="1" ht="15" customHeight="1" x14ac:dyDescent="0.3">
      <c r="A1168" s="69" t="s">
        <v>399</v>
      </c>
      <c r="B1168" s="69"/>
      <c r="C1168" s="69"/>
      <c r="D1168" s="69"/>
      <c r="E1168" s="69"/>
      <c r="F1168" s="69"/>
      <c r="G1168" s="69"/>
      <c r="H1168" s="69"/>
      <c r="I1168" s="69"/>
      <c r="J1168" s="98"/>
      <c r="K1168" s="33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</row>
    <row r="1169" spans="1:251" s="6" customFormat="1" ht="15.75" customHeight="1" x14ac:dyDescent="0.25">
      <c r="A1169" s="71"/>
      <c r="B1169" s="72" t="s">
        <v>285</v>
      </c>
      <c r="C1169" s="73" t="s">
        <v>10</v>
      </c>
      <c r="D1169" s="74"/>
      <c r="E1169" s="75" t="s">
        <v>21</v>
      </c>
      <c r="F1169" s="76" t="s">
        <v>14</v>
      </c>
      <c r="G1169" s="77">
        <v>500</v>
      </c>
      <c r="H1169" s="78">
        <f t="shared" ref="H1169" si="527">G1169*0.8/3</f>
        <v>133.33333333333334</v>
      </c>
      <c r="I1169" s="79" t="s">
        <v>154</v>
      </c>
      <c r="J1169" s="32">
        <v>47</v>
      </c>
      <c r="K1169" s="33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</row>
    <row r="1170" spans="1:251" s="6" customFormat="1" ht="15.75" customHeight="1" x14ac:dyDescent="0.25">
      <c r="A1170" s="71"/>
      <c r="B1170" s="72"/>
      <c r="C1170" s="73" t="s">
        <v>10</v>
      </c>
      <c r="D1170" s="74"/>
      <c r="E1170" s="75" t="s">
        <v>21</v>
      </c>
      <c r="F1170" s="76" t="s">
        <v>22</v>
      </c>
      <c r="G1170" s="77">
        <v>550</v>
      </c>
      <c r="H1170" s="78">
        <f t="shared" ref="H1170" si="528">G1170*0.8/3</f>
        <v>146.66666666666666</v>
      </c>
      <c r="I1170" s="79" t="s">
        <v>154</v>
      </c>
      <c r="J1170" s="32"/>
      <c r="K1170" s="33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</row>
    <row r="1171" spans="1:251" s="6" customFormat="1" ht="15.75" customHeight="1" x14ac:dyDescent="0.25">
      <c r="A1171" s="71" t="s">
        <v>401</v>
      </c>
      <c r="B1171" s="72" t="s">
        <v>285</v>
      </c>
      <c r="C1171" s="73" t="s">
        <v>10</v>
      </c>
      <c r="D1171" s="74"/>
      <c r="E1171" s="75" t="s">
        <v>33</v>
      </c>
      <c r="F1171" s="76" t="s">
        <v>201</v>
      </c>
      <c r="G1171" s="77">
        <v>600</v>
      </c>
      <c r="H1171" s="78">
        <f t="shared" ref="H1171" si="529">G1171*0.8/3</f>
        <v>160</v>
      </c>
      <c r="I1171" s="79"/>
      <c r="J1171" s="32">
        <v>14</v>
      </c>
      <c r="K1171" s="33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</row>
    <row r="1172" spans="1:251" s="6" customFormat="1" ht="15" customHeight="1" x14ac:dyDescent="0.3">
      <c r="A1172" s="69" t="s">
        <v>400</v>
      </c>
      <c r="B1172" s="69"/>
      <c r="C1172" s="69"/>
      <c r="D1172" s="69"/>
      <c r="E1172" s="69"/>
      <c r="F1172" s="69"/>
      <c r="G1172" s="69"/>
      <c r="H1172" s="69"/>
      <c r="I1172" s="69"/>
      <c r="J1172" s="98"/>
      <c r="K1172" s="33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</row>
    <row r="1173" spans="1:251" s="6" customFormat="1" ht="15.75" customHeight="1" x14ac:dyDescent="0.25">
      <c r="A1173" s="71" t="s">
        <v>341</v>
      </c>
      <c r="B1173" s="81" t="s">
        <v>285</v>
      </c>
      <c r="C1173" s="73" t="s">
        <v>10</v>
      </c>
      <c r="D1173" s="74"/>
      <c r="E1173" s="75" t="s">
        <v>22</v>
      </c>
      <c r="F1173" s="76" t="s">
        <v>22</v>
      </c>
      <c r="G1173" s="77">
        <v>400</v>
      </c>
      <c r="H1173" s="78">
        <f t="shared" ref="H1173" si="530">G1173*0.8/3</f>
        <v>106.66666666666667</v>
      </c>
      <c r="I1173" s="79"/>
      <c r="J1173" s="32">
        <v>73</v>
      </c>
      <c r="K1173" s="33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</row>
    <row r="1174" spans="1:251" s="6" customFormat="1" ht="15" customHeight="1" x14ac:dyDescent="0.3">
      <c r="A1174" s="69" t="s">
        <v>112</v>
      </c>
      <c r="B1174" s="69"/>
      <c r="C1174" s="69"/>
      <c r="D1174" s="69"/>
      <c r="E1174" s="69"/>
      <c r="F1174" s="69"/>
      <c r="G1174" s="69"/>
      <c r="H1174" s="69"/>
      <c r="I1174" s="69"/>
      <c r="J1174" s="97"/>
      <c r="K1174" s="33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</row>
    <row r="1175" spans="1:251" s="6" customFormat="1" ht="15.75" customHeight="1" x14ac:dyDescent="0.25">
      <c r="A1175" s="71" t="s">
        <v>210</v>
      </c>
      <c r="B1175" s="81"/>
      <c r="C1175" s="73" t="s">
        <v>10</v>
      </c>
      <c r="D1175" s="74"/>
      <c r="E1175" s="75" t="s">
        <v>21</v>
      </c>
      <c r="F1175" s="76"/>
      <c r="G1175" s="77">
        <v>350</v>
      </c>
      <c r="H1175" s="78">
        <f>G1175*0.8/3</f>
        <v>93.333333333333329</v>
      </c>
      <c r="I1175" s="79" t="s">
        <v>82</v>
      </c>
      <c r="J1175" s="32">
        <v>0</v>
      </c>
      <c r="K1175" s="33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</row>
    <row r="1176" spans="1:251" s="6" customFormat="1" ht="15" customHeight="1" x14ac:dyDescent="0.25">
      <c r="A1176" s="71"/>
      <c r="B1176" s="81" t="s">
        <v>285</v>
      </c>
      <c r="C1176" s="73" t="s">
        <v>10</v>
      </c>
      <c r="D1176" s="74"/>
      <c r="E1176" s="75" t="s">
        <v>22</v>
      </c>
      <c r="F1176" s="76" t="s">
        <v>22</v>
      </c>
      <c r="G1176" s="77">
        <v>400</v>
      </c>
      <c r="H1176" s="78">
        <f>G1176*0.8/3</f>
        <v>106.66666666666667</v>
      </c>
      <c r="I1176" s="79"/>
      <c r="J1176" s="32">
        <v>21</v>
      </c>
      <c r="K1176" s="33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</row>
    <row r="1177" spans="1:251" s="6" customFormat="1" ht="15.75" customHeight="1" x14ac:dyDescent="0.25">
      <c r="A1177" s="71"/>
      <c r="B1177" s="81"/>
      <c r="C1177" s="73" t="s">
        <v>10</v>
      </c>
      <c r="D1177" s="74"/>
      <c r="E1177" s="75" t="s">
        <v>23</v>
      </c>
      <c r="F1177" s="76"/>
      <c r="G1177" s="77">
        <v>450</v>
      </c>
      <c r="H1177" s="78">
        <f>G1177*0.8/3</f>
        <v>120</v>
      </c>
      <c r="I1177" s="79"/>
      <c r="J1177" s="32"/>
      <c r="K1177" s="33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</row>
    <row r="1178" spans="1:251" s="6" customFormat="1" ht="15.75" customHeight="1" x14ac:dyDescent="0.25">
      <c r="A1178" s="71" t="s">
        <v>795</v>
      </c>
      <c r="B1178" s="81"/>
      <c r="C1178" s="73" t="s">
        <v>10</v>
      </c>
      <c r="D1178" s="74"/>
      <c r="E1178" s="75" t="s">
        <v>21</v>
      </c>
      <c r="F1178" s="76" t="s">
        <v>22</v>
      </c>
      <c r="G1178" s="77">
        <v>800</v>
      </c>
      <c r="H1178" s="78">
        <f>G1178*0.8/3</f>
        <v>213.33333333333334</v>
      </c>
      <c r="I1178" s="79" t="s">
        <v>195</v>
      </c>
      <c r="J1178" s="32">
        <v>32</v>
      </c>
      <c r="K1178" s="33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</row>
    <row r="1179" spans="1:251" s="6" customFormat="1" ht="15.75" customHeight="1" x14ac:dyDescent="0.25">
      <c r="A1179" s="71" t="s">
        <v>408</v>
      </c>
      <c r="B1179" s="81" t="s">
        <v>285</v>
      </c>
      <c r="C1179" s="73" t="s">
        <v>10</v>
      </c>
      <c r="D1179" s="74"/>
      <c r="E1179" s="75" t="s">
        <v>14</v>
      </c>
      <c r="F1179" s="76"/>
      <c r="G1179" s="77">
        <v>250</v>
      </c>
      <c r="H1179" s="78">
        <f>G1179*0.8/3</f>
        <v>66.666666666666671</v>
      </c>
      <c r="I1179" s="79"/>
      <c r="J1179" s="32">
        <v>8</v>
      </c>
      <c r="K1179" s="33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</row>
    <row r="1180" spans="1:251" s="6" customFormat="1" ht="15" customHeight="1" x14ac:dyDescent="0.3">
      <c r="A1180" s="69" t="s">
        <v>565</v>
      </c>
      <c r="B1180" s="69"/>
      <c r="C1180" s="69"/>
      <c r="D1180" s="69"/>
      <c r="E1180" s="69"/>
      <c r="F1180" s="69"/>
      <c r="G1180" s="69"/>
      <c r="H1180" s="69"/>
      <c r="I1180" s="69"/>
      <c r="J1180" s="98"/>
      <c r="K1180" s="33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</row>
    <row r="1181" spans="1:251" s="6" customFormat="1" ht="15.75" customHeight="1" x14ac:dyDescent="0.25">
      <c r="A1181" s="71"/>
      <c r="B1181" s="81"/>
      <c r="C1181" s="73" t="s">
        <v>10</v>
      </c>
      <c r="D1181" s="74"/>
      <c r="E1181" s="75" t="s">
        <v>15</v>
      </c>
      <c r="F1181" s="76"/>
      <c r="G1181" s="77">
        <v>150</v>
      </c>
      <c r="H1181" s="78">
        <f t="shared" ref="H1181" si="531">G1181*0.8/3</f>
        <v>40</v>
      </c>
      <c r="I1181" s="79"/>
      <c r="J1181" s="32">
        <v>0</v>
      </c>
      <c r="K1181" s="33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</row>
    <row r="1182" spans="1:251" s="6" customFormat="1" ht="15.75" customHeight="1" x14ac:dyDescent="0.25">
      <c r="A1182" s="71"/>
      <c r="B1182" s="81" t="s">
        <v>285</v>
      </c>
      <c r="C1182" s="73" t="s">
        <v>10</v>
      </c>
      <c r="D1182" s="74"/>
      <c r="E1182" s="75" t="s">
        <v>15</v>
      </c>
      <c r="F1182" s="76"/>
      <c r="G1182" s="77">
        <v>150</v>
      </c>
      <c r="H1182" s="78">
        <f t="shared" ref="H1182" si="532">G1182*0.8/3</f>
        <v>40</v>
      </c>
      <c r="I1182" s="79"/>
      <c r="J1182" s="32">
        <v>282</v>
      </c>
      <c r="K1182" s="33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</row>
    <row r="1183" spans="1:251" s="6" customFormat="1" ht="15.75" customHeight="1" x14ac:dyDescent="0.25">
      <c r="A1183" s="71"/>
      <c r="B1183" s="81"/>
      <c r="C1183" s="73" t="s">
        <v>10</v>
      </c>
      <c r="D1183" s="74"/>
      <c r="E1183" s="75" t="s">
        <v>21</v>
      </c>
      <c r="F1183" s="76"/>
      <c r="G1183" s="77">
        <v>180</v>
      </c>
      <c r="H1183" s="78">
        <f t="shared" ref="H1183" si="533">G1183*0.8/3</f>
        <v>48</v>
      </c>
      <c r="I1183" s="79"/>
      <c r="J1183" s="32"/>
      <c r="K1183" s="33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</row>
    <row r="1184" spans="1:251" s="6" customFormat="1" ht="15" customHeight="1" x14ac:dyDescent="0.3">
      <c r="A1184" s="69" t="s">
        <v>635</v>
      </c>
      <c r="B1184" s="69"/>
      <c r="C1184" s="69"/>
      <c r="D1184" s="69"/>
      <c r="E1184" s="69"/>
      <c r="F1184" s="69"/>
      <c r="G1184" s="69"/>
      <c r="H1184" s="69"/>
      <c r="I1184" s="69"/>
      <c r="J1184" s="97"/>
      <c r="K1184" s="33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</row>
    <row r="1185" spans="1:250" s="6" customFormat="1" ht="15.75" customHeight="1" x14ac:dyDescent="0.25">
      <c r="A1185" s="71" t="s">
        <v>636</v>
      </c>
      <c r="B1185" s="81"/>
      <c r="C1185" s="73" t="s">
        <v>10</v>
      </c>
      <c r="D1185" s="74"/>
      <c r="E1185" s="75" t="s">
        <v>33</v>
      </c>
      <c r="F1185" s="76" t="s">
        <v>171</v>
      </c>
      <c r="G1185" s="77">
        <v>500</v>
      </c>
      <c r="H1185" s="78">
        <f>G1185*0.8/3</f>
        <v>133.33333333333334</v>
      </c>
      <c r="I1185" s="79"/>
      <c r="J1185" s="32">
        <v>1</v>
      </c>
      <c r="K1185" s="33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</row>
    <row r="1186" spans="1:250" s="6" customFormat="1" ht="15" customHeight="1" x14ac:dyDescent="0.3">
      <c r="A1186" s="69" t="s">
        <v>726</v>
      </c>
      <c r="B1186" s="69"/>
      <c r="C1186" s="69"/>
      <c r="D1186" s="69"/>
      <c r="E1186" s="69"/>
      <c r="F1186" s="69"/>
      <c r="G1186" s="69"/>
      <c r="H1186" s="69"/>
      <c r="I1186" s="69"/>
      <c r="J1186" s="97"/>
      <c r="K1186" s="33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</row>
    <row r="1187" spans="1:250" s="6" customFormat="1" ht="15.75" customHeight="1" x14ac:dyDescent="0.25">
      <c r="A1187" s="71"/>
      <c r="B1187" s="81" t="s">
        <v>285</v>
      </c>
      <c r="C1187" s="73" t="s">
        <v>10</v>
      </c>
      <c r="D1187" s="74"/>
      <c r="E1187" s="75" t="s">
        <v>27</v>
      </c>
      <c r="F1187" s="76" t="s">
        <v>608</v>
      </c>
      <c r="G1187" s="77">
        <v>600</v>
      </c>
      <c r="H1187" s="78">
        <f>G1187*0.8/3</f>
        <v>160</v>
      </c>
      <c r="I1187" s="79" t="s">
        <v>54</v>
      </c>
      <c r="J1187" s="32">
        <v>1</v>
      </c>
      <c r="K1187" s="33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</row>
    <row r="1188" spans="1:250" s="6" customFormat="1" ht="15" customHeight="1" x14ac:dyDescent="0.3">
      <c r="A1188" s="69" t="s">
        <v>699</v>
      </c>
      <c r="B1188" s="69"/>
      <c r="C1188" s="69"/>
      <c r="D1188" s="69"/>
      <c r="E1188" s="69"/>
      <c r="F1188" s="69"/>
      <c r="G1188" s="69"/>
      <c r="H1188" s="69"/>
      <c r="I1188" s="69"/>
      <c r="J1188" s="97"/>
      <c r="K1188" s="33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</row>
    <row r="1189" spans="1:250" s="6" customFormat="1" ht="15.75" customHeight="1" x14ac:dyDescent="0.25">
      <c r="A1189" s="71"/>
      <c r="B1189" s="81" t="s">
        <v>285</v>
      </c>
      <c r="C1189" s="73" t="s">
        <v>10</v>
      </c>
      <c r="D1189" s="74"/>
      <c r="E1189" s="75" t="s">
        <v>21</v>
      </c>
      <c r="F1189" s="76"/>
      <c r="G1189" s="77">
        <v>250</v>
      </c>
      <c r="H1189" s="78">
        <f t="shared" ref="H1189:H1198" si="534">G1189*0.8/3</f>
        <v>66.666666666666671</v>
      </c>
      <c r="I1189" s="79"/>
      <c r="J1189" s="32" t="s">
        <v>476</v>
      </c>
      <c r="K1189" s="33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</row>
    <row r="1190" spans="1:250" s="6" customFormat="1" ht="15.75" customHeight="1" x14ac:dyDescent="0.25">
      <c r="A1190" s="71"/>
      <c r="B1190" s="81" t="s">
        <v>285</v>
      </c>
      <c r="C1190" s="73" t="s">
        <v>10</v>
      </c>
      <c r="D1190" s="74"/>
      <c r="E1190" s="75" t="s">
        <v>14</v>
      </c>
      <c r="F1190" s="76" t="s">
        <v>14</v>
      </c>
      <c r="G1190" s="77">
        <v>400</v>
      </c>
      <c r="H1190" s="78">
        <f t="shared" si="534"/>
        <v>106.66666666666667</v>
      </c>
      <c r="I1190" s="79"/>
      <c r="J1190" s="32">
        <v>1</v>
      </c>
      <c r="K1190" s="33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</row>
    <row r="1191" spans="1:250" s="6" customFormat="1" ht="15.75" customHeight="1" x14ac:dyDescent="0.25">
      <c r="A1191" s="71"/>
      <c r="B1191" s="81"/>
      <c r="C1191" s="73" t="s">
        <v>10</v>
      </c>
      <c r="D1191" s="74"/>
      <c r="E1191" s="75" t="s">
        <v>464</v>
      </c>
      <c r="F1191" s="76"/>
      <c r="G1191" s="77">
        <v>450</v>
      </c>
      <c r="H1191" s="78">
        <f t="shared" si="534"/>
        <v>120</v>
      </c>
      <c r="I1191" s="79"/>
      <c r="J1191" s="32">
        <v>2</v>
      </c>
      <c r="K1191" s="33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</row>
    <row r="1192" spans="1:250" s="6" customFormat="1" ht="15.75" customHeight="1" x14ac:dyDescent="0.25">
      <c r="A1192" s="71"/>
      <c r="B1192" s="81"/>
      <c r="C1192" s="73" t="s">
        <v>10</v>
      </c>
      <c r="D1192" s="74"/>
      <c r="E1192" s="75" t="s">
        <v>22</v>
      </c>
      <c r="F1192" s="76" t="s">
        <v>22</v>
      </c>
      <c r="G1192" s="77">
        <v>550</v>
      </c>
      <c r="H1192" s="78">
        <f t="shared" si="534"/>
        <v>146.66666666666666</v>
      </c>
      <c r="I1192" s="79"/>
      <c r="J1192" s="32">
        <v>1</v>
      </c>
      <c r="K1192" s="33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</row>
    <row r="1193" spans="1:250" s="6" customFormat="1" ht="15.75" customHeight="1" x14ac:dyDescent="0.25">
      <c r="A1193" s="71"/>
      <c r="B1193" s="81"/>
      <c r="C1193" s="73" t="s">
        <v>10</v>
      </c>
      <c r="D1193" s="74"/>
      <c r="E1193" s="75" t="s">
        <v>23</v>
      </c>
      <c r="F1193" s="76" t="s">
        <v>171</v>
      </c>
      <c r="G1193" s="77">
        <v>550</v>
      </c>
      <c r="H1193" s="78">
        <f t="shared" si="534"/>
        <v>146.66666666666666</v>
      </c>
      <c r="I1193" s="79"/>
      <c r="J1193" s="32">
        <v>1</v>
      </c>
      <c r="K1193" s="33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</row>
    <row r="1194" spans="1:250" s="6" customFormat="1" ht="15.75" customHeight="1" x14ac:dyDescent="0.25">
      <c r="A1194" s="71"/>
      <c r="B1194" s="81"/>
      <c r="C1194" s="73" t="s">
        <v>10</v>
      </c>
      <c r="D1194" s="74"/>
      <c r="E1194" s="75" t="s">
        <v>24</v>
      </c>
      <c r="F1194" s="76" t="s">
        <v>201</v>
      </c>
      <c r="G1194" s="77">
        <v>600</v>
      </c>
      <c r="H1194" s="78">
        <f t="shared" si="534"/>
        <v>160</v>
      </c>
      <c r="I1194" s="79"/>
      <c r="J1194" s="32">
        <v>1</v>
      </c>
      <c r="K1194" s="33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</row>
    <row r="1195" spans="1:250" s="6" customFormat="1" ht="15.75" customHeight="1" x14ac:dyDescent="0.25">
      <c r="A1195" s="71"/>
      <c r="B1195" s="81"/>
      <c r="C1195" s="73" t="s">
        <v>10</v>
      </c>
      <c r="D1195" s="74"/>
      <c r="E1195" s="75" t="s">
        <v>33</v>
      </c>
      <c r="F1195" s="76" t="s">
        <v>683</v>
      </c>
      <c r="G1195" s="77">
        <v>700</v>
      </c>
      <c r="H1195" s="78">
        <f t="shared" si="534"/>
        <v>186.66666666666666</v>
      </c>
      <c r="I1195" s="79" t="s">
        <v>63</v>
      </c>
      <c r="J1195" s="32">
        <v>2</v>
      </c>
      <c r="K1195" s="33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</row>
    <row r="1196" spans="1:250" s="6" customFormat="1" ht="15.75" customHeight="1" x14ac:dyDescent="0.25">
      <c r="A1196" s="71"/>
      <c r="B1196" s="81"/>
      <c r="C1196" s="73" t="s">
        <v>10</v>
      </c>
      <c r="D1196" s="74"/>
      <c r="E1196" s="75" t="s">
        <v>33</v>
      </c>
      <c r="F1196" s="76" t="s">
        <v>453</v>
      </c>
      <c r="G1196" s="77">
        <v>700</v>
      </c>
      <c r="H1196" s="78">
        <f t="shared" si="534"/>
        <v>186.66666666666666</v>
      </c>
      <c r="I1196" s="79"/>
      <c r="J1196" s="32">
        <v>2</v>
      </c>
      <c r="K1196" s="33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</row>
    <row r="1197" spans="1:250" s="6" customFormat="1" ht="15.75" customHeight="1" x14ac:dyDescent="0.25">
      <c r="A1197" s="71"/>
      <c r="B1197" s="81"/>
      <c r="C1197" s="73" t="s">
        <v>10</v>
      </c>
      <c r="D1197" s="74"/>
      <c r="E1197" s="75" t="s">
        <v>201</v>
      </c>
      <c r="F1197" s="76"/>
      <c r="G1197" s="77">
        <v>850</v>
      </c>
      <c r="H1197" s="78">
        <f t="shared" si="534"/>
        <v>226.66666666666666</v>
      </c>
      <c r="I1197" s="79" t="s">
        <v>195</v>
      </c>
      <c r="J1197" s="32">
        <v>2</v>
      </c>
      <c r="K1197" s="33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</row>
    <row r="1198" spans="1:250" s="6" customFormat="1" ht="15.75" customHeight="1" x14ac:dyDescent="0.25">
      <c r="A1198" s="71"/>
      <c r="B1198" s="81"/>
      <c r="C1198" s="73" t="s">
        <v>10</v>
      </c>
      <c r="D1198" s="74"/>
      <c r="E1198" s="75" t="s">
        <v>34</v>
      </c>
      <c r="F1198" s="76" t="s">
        <v>171</v>
      </c>
      <c r="G1198" s="77">
        <v>1000</v>
      </c>
      <c r="H1198" s="78">
        <f t="shared" si="534"/>
        <v>266.66666666666669</v>
      </c>
      <c r="I1198" s="79" t="s">
        <v>46</v>
      </c>
      <c r="J1198" s="32">
        <v>1</v>
      </c>
      <c r="K1198" s="33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</row>
    <row r="1199" spans="1:250" s="6" customFormat="1" ht="15" customHeight="1" x14ac:dyDescent="0.3">
      <c r="A1199" s="69" t="s">
        <v>0</v>
      </c>
      <c r="B1199" s="69"/>
      <c r="C1199" s="69"/>
      <c r="D1199" s="69"/>
      <c r="E1199" s="69"/>
      <c r="F1199" s="69"/>
      <c r="G1199" s="69"/>
      <c r="H1199" s="69"/>
      <c r="I1199" s="69"/>
      <c r="J1199" s="97"/>
      <c r="K1199" s="33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</row>
    <row r="1200" spans="1:250" s="6" customFormat="1" ht="15.75" customHeight="1" x14ac:dyDescent="0.25">
      <c r="A1200" s="71" t="s">
        <v>1</v>
      </c>
      <c r="B1200" s="81" t="s">
        <v>285</v>
      </c>
      <c r="C1200" s="73" t="s">
        <v>10</v>
      </c>
      <c r="D1200" s="74"/>
      <c r="E1200" s="75" t="s">
        <v>14</v>
      </c>
      <c r="F1200" s="76"/>
      <c r="G1200" s="77">
        <v>600</v>
      </c>
      <c r="H1200" s="78">
        <f t="shared" ref="H1200:H1213" si="535">G1200*0.8/3</f>
        <v>160</v>
      </c>
      <c r="I1200" s="79"/>
      <c r="J1200" s="32">
        <v>1</v>
      </c>
      <c r="K1200" s="33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</row>
    <row r="1201" spans="1:250" s="6" customFormat="1" ht="15.75" customHeight="1" x14ac:dyDescent="0.25">
      <c r="A1201" s="71"/>
      <c r="B1201" s="81"/>
      <c r="C1201" s="73" t="s">
        <v>10</v>
      </c>
      <c r="D1201" s="74"/>
      <c r="E1201" s="75" t="s">
        <v>22</v>
      </c>
      <c r="F1201" s="76"/>
      <c r="G1201" s="77">
        <v>800</v>
      </c>
      <c r="H1201" s="78">
        <f t="shared" si="535"/>
        <v>213.33333333333334</v>
      </c>
      <c r="I1201" s="79"/>
      <c r="J1201" s="32">
        <v>1</v>
      </c>
      <c r="K1201" s="33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</row>
    <row r="1202" spans="1:250" s="6" customFormat="1" ht="15.75" customHeight="1" x14ac:dyDescent="0.25">
      <c r="A1202" s="71" t="s">
        <v>148</v>
      </c>
      <c r="B1202" s="81" t="s">
        <v>285</v>
      </c>
      <c r="C1202" s="73" t="s">
        <v>10</v>
      </c>
      <c r="D1202" s="74"/>
      <c r="E1202" s="75" t="s">
        <v>21</v>
      </c>
      <c r="F1202" s="76"/>
      <c r="G1202" s="77">
        <v>500</v>
      </c>
      <c r="H1202" s="78">
        <f t="shared" si="535"/>
        <v>133.33333333333334</v>
      </c>
      <c r="I1202" s="79"/>
      <c r="J1202" s="32">
        <v>1</v>
      </c>
      <c r="K1202" s="33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</row>
    <row r="1203" spans="1:250" s="6" customFormat="1" ht="15.75" customHeight="1" x14ac:dyDescent="0.25">
      <c r="A1203" s="71"/>
      <c r="B1203" s="81"/>
      <c r="C1203" s="73" t="s">
        <v>10</v>
      </c>
      <c r="D1203" s="74"/>
      <c r="E1203" s="75" t="s">
        <v>22</v>
      </c>
      <c r="F1203" s="76"/>
      <c r="G1203" s="77">
        <v>800</v>
      </c>
      <c r="H1203" s="78">
        <f t="shared" si="535"/>
        <v>213.33333333333334</v>
      </c>
      <c r="I1203" s="79"/>
      <c r="J1203" s="32">
        <v>3</v>
      </c>
      <c r="K1203" s="33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</row>
    <row r="1204" spans="1:250" s="6" customFormat="1" ht="15.75" customHeight="1" x14ac:dyDescent="0.25">
      <c r="A1204" s="71"/>
      <c r="B1204" s="81"/>
      <c r="C1204" s="73" t="s">
        <v>10</v>
      </c>
      <c r="D1204" s="74"/>
      <c r="E1204" s="75" t="s">
        <v>23</v>
      </c>
      <c r="F1204" s="76"/>
      <c r="G1204" s="77">
        <v>1000</v>
      </c>
      <c r="H1204" s="78">
        <f t="shared" ref="H1204" si="536">G1204*0.8/3</f>
        <v>266.66666666666669</v>
      </c>
      <c r="I1204" s="79"/>
      <c r="J1204" s="32">
        <v>1</v>
      </c>
      <c r="K1204" s="33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</row>
    <row r="1205" spans="1:250" s="6" customFormat="1" ht="15.75" customHeight="1" x14ac:dyDescent="0.25">
      <c r="A1205" s="71"/>
      <c r="B1205" s="81"/>
      <c r="C1205" s="73" t="s">
        <v>10</v>
      </c>
      <c r="D1205" s="74"/>
      <c r="E1205" s="75" t="s">
        <v>201</v>
      </c>
      <c r="F1205" s="76"/>
      <c r="G1205" s="77">
        <v>1200</v>
      </c>
      <c r="H1205" s="78">
        <f t="shared" ref="H1205" si="537">G1205*0.8/3</f>
        <v>320</v>
      </c>
      <c r="I1205" s="79"/>
      <c r="J1205" s="32">
        <v>1</v>
      </c>
      <c r="K1205" s="33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</row>
    <row r="1206" spans="1:250" s="6" customFormat="1" ht="15.75" customHeight="1" x14ac:dyDescent="0.25">
      <c r="A1206" s="71" t="s">
        <v>761</v>
      </c>
      <c r="B1206" s="81" t="s">
        <v>285</v>
      </c>
      <c r="C1206" s="73" t="s">
        <v>10</v>
      </c>
      <c r="D1206" s="74"/>
      <c r="E1206" s="75" t="s">
        <v>13</v>
      </c>
      <c r="F1206" s="76"/>
      <c r="G1206" s="77">
        <v>400</v>
      </c>
      <c r="H1206" s="78">
        <f>G1206*0.8/3</f>
        <v>106.66666666666667</v>
      </c>
      <c r="I1206" s="79"/>
      <c r="J1206" s="32">
        <v>1</v>
      </c>
      <c r="K1206" s="33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</row>
    <row r="1207" spans="1:250" s="6" customFormat="1" ht="15.75" customHeight="1" x14ac:dyDescent="0.25">
      <c r="A1207" s="71"/>
      <c r="B1207" s="81"/>
      <c r="C1207" s="73" t="s">
        <v>10</v>
      </c>
      <c r="D1207" s="74"/>
      <c r="E1207" s="75" t="s">
        <v>21</v>
      </c>
      <c r="F1207" s="76"/>
      <c r="G1207" s="77">
        <v>500</v>
      </c>
      <c r="H1207" s="78">
        <f>G1207*0.8/3</f>
        <v>133.33333333333334</v>
      </c>
      <c r="I1207" s="79"/>
      <c r="J1207" s="32">
        <v>1</v>
      </c>
      <c r="K1207" s="33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</row>
    <row r="1208" spans="1:250" s="6" customFormat="1" ht="15.75" customHeight="1" x14ac:dyDescent="0.25">
      <c r="A1208" s="71"/>
      <c r="B1208" s="81"/>
      <c r="C1208" s="73" t="s">
        <v>10</v>
      </c>
      <c r="D1208" s="74"/>
      <c r="E1208" s="75" t="s">
        <v>14</v>
      </c>
      <c r="F1208" s="76"/>
      <c r="G1208" s="77">
        <v>600</v>
      </c>
      <c r="H1208" s="78">
        <f>G1208*0.8/3</f>
        <v>160</v>
      </c>
      <c r="I1208" s="79"/>
      <c r="J1208" s="32">
        <v>3</v>
      </c>
      <c r="K1208" s="33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</row>
    <row r="1209" spans="1:250" s="6" customFormat="1" ht="15.75" customHeight="1" x14ac:dyDescent="0.25">
      <c r="A1209" s="71"/>
      <c r="B1209" s="81"/>
      <c r="C1209" s="73" t="s">
        <v>10</v>
      </c>
      <c r="D1209" s="74"/>
      <c r="E1209" s="75" t="s">
        <v>22</v>
      </c>
      <c r="F1209" s="76"/>
      <c r="G1209" s="77">
        <v>800</v>
      </c>
      <c r="H1209" s="78">
        <f>G1209*0.8/3</f>
        <v>213.33333333333334</v>
      </c>
      <c r="I1209" s="79"/>
      <c r="J1209" s="32">
        <v>1</v>
      </c>
      <c r="K1209" s="33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</row>
    <row r="1210" spans="1:250" s="6" customFormat="1" ht="15.75" customHeight="1" x14ac:dyDescent="0.25">
      <c r="A1210" s="71"/>
      <c r="B1210" s="81"/>
      <c r="C1210" s="73" t="s">
        <v>10</v>
      </c>
      <c r="D1210" s="74"/>
      <c r="E1210" s="75" t="s">
        <v>23</v>
      </c>
      <c r="F1210" s="76"/>
      <c r="G1210" s="77">
        <v>1000</v>
      </c>
      <c r="H1210" s="78">
        <f>G1210*0.8/3</f>
        <v>266.66666666666669</v>
      </c>
      <c r="I1210" s="79"/>
      <c r="J1210" s="32">
        <v>2</v>
      </c>
      <c r="K1210" s="33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</row>
    <row r="1211" spans="1:250" s="6" customFormat="1" ht="15.75" customHeight="1" x14ac:dyDescent="0.25">
      <c r="A1211" s="71" t="s">
        <v>152</v>
      </c>
      <c r="B1211" s="81" t="s">
        <v>285</v>
      </c>
      <c r="C1211" s="73" t="s">
        <v>10</v>
      </c>
      <c r="D1211" s="74"/>
      <c r="E1211" s="75" t="s">
        <v>22</v>
      </c>
      <c r="F1211" s="76"/>
      <c r="G1211" s="77">
        <v>800</v>
      </c>
      <c r="H1211" s="78">
        <f t="shared" si="535"/>
        <v>213.33333333333334</v>
      </c>
      <c r="I1211" s="79"/>
      <c r="J1211" s="32">
        <v>1</v>
      </c>
      <c r="K1211" s="33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</row>
    <row r="1212" spans="1:250" s="6" customFormat="1" ht="15.75" customHeight="1" x14ac:dyDescent="0.25">
      <c r="A1212" s="71"/>
      <c r="B1212" s="81"/>
      <c r="C1212" s="73" t="s">
        <v>10</v>
      </c>
      <c r="D1212" s="74"/>
      <c r="E1212" s="75" t="s">
        <v>24</v>
      </c>
      <c r="F1212" s="76"/>
      <c r="G1212" s="77">
        <v>1200</v>
      </c>
      <c r="H1212" s="78">
        <f t="shared" si="535"/>
        <v>320</v>
      </c>
      <c r="I1212" s="79"/>
      <c r="J1212" s="32">
        <v>1</v>
      </c>
      <c r="K1212" s="33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</row>
    <row r="1213" spans="1:250" s="6" customFormat="1" ht="15.75" customHeight="1" x14ac:dyDescent="0.25">
      <c r="A1213" s="71" t="s">
        <v>158</v>
      </c>
      <c r="B1213" s="81" t="s">
        <v>285</v>
      </c>
      <c r="C1213" s="73" t="s">
        <v>10</v>
      </c>
      <c r="D1213" s="74"/>
      <c r="E1213" s="75" t="s">
        <v>14</v>
      </c>
      <c r="F1213" s="76"/>
      <c r="G1213" s="77">
        <v>600</v>
      </c>
      <c r="H1213" s="78">
        <f t="shared" si="535"/>
        <v>160</v>
      </c>
      <c r="I1213" s="79"/>
      <c r="J1213" s="32">
        <v>1</v>
      </c>
      <c r="K1213" s="33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</row>
    <row r="1214" spans="1:250" s="6" customFormat="1" ht="15" customHeight="1" x14ac:dyDescent="0.3">
      <c r="A1214" s="69" t="s">
        <v>350</v>
      </c>
      <c r="B1214" s="69"/>
      <c r="C1214" s="69"/>
      <c r="D1214" s="69"/>
      <c r="E1214" s="69"/>
      <c r="F1214" s="69"/>
      <c r="G1214" s="69"/>
      <c r="H1214" s="69"/>
      <c r="I1214" s="69"/>
      <c r="J1214" s="97"/>
      <c r="K1214" s="33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</row>
    <row r="1215" spans="1:250" s="6" customFormat="1" ht="15.6" customHeight="1" x14ac:dyDescent="0.25">
      <c r="A1215" s="71"/>
      <c r="B1215" s="81" t="s">
        <v>285</v>
      </c>
      <c r="C1215" s="73" t="s">
        <v>10</v>
      </c>
      <c r="D1215" s="74"/>
      <c r="E1215" s="75" t="s">
        <v>15</v>
      </c>
      <c r="F1215" s="76"/>
      <c r="G1215" s="77">
        <v>300</v>
      </c>
      <c r="H1215" s="78">
        <f>G1215*0.8/3</f>
        <v>80</v>
      </c>
      <c r="I1215" s="79"/>
      <c r="J1215" s="32">
        <v>79</v>
      </c>
      <c r="K1215" s="33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</row>
    <row r="1216" spans="1:250" s="6" customFormat="1" ht="15.6" customHeight="1" x14ac:dyDescent="0.25">
      <c r="A1216" s="71"/>
      <c r="B1216" s="81"/>
      <c r="C1216" s="73" t="s">
        <v>10</v>
      </c>
      <c r="D1216" s="74"/>
      <c r="E1216" s="75" t="s">
        <v>21</v>
      </c>
      <c r="F1216" s="76"/>
      <c r="G1216" s="77">
        <v>350</v>
      </c>
      <c r="H1216" s="78">
        <f>G1216*0.8/3</f>
        <v>93.333333333333329</v>
      </c>
      <c r="I1216" s="79"/>
      <c r="J1216" s="32"/>
      <c r="K1216" s="33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</row>
    <row r="1217" spans="1:251" s="6" customFormat="1" ht="15" customHeight="1" x14ac:dyDescent="0.3">
      <c r="A1217" s="69" t="s">
        <v>780</v>
      </c>
      <c r="B1217" s="69"/>
      <c r="C1217" s="69"/>
      <c r="D1217" s="69"/>
      <c r="E1217" s="69"/>
      <c r="F1217" s="69"/>
      <c r="G1217" s="69"/>
      <c r="H1217" s="69"/>
      <c r="I1217" s="69"/>
      <c r="J1217" s="97"/>
      <c r="K1217" s="33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</row>
    <row r="1218" spans="1:251" s="6" customFormat="1" ht="15.6" customHeight="1" x14ac:dyDescent="0.25">
      <c r="A1218" s="103" t="s">
        <v>781</v>
      </c>
      <c r="B1218" s="72"/>
      <c r="C1218" s="73" t="s">
        <v>10</v>
      </c>
      <c r="D1218" s="74"/>
      <c r="E1218" s="75" t="s">
        <v>14</v>
      </c>
      <c r="F1218" s="76"/>
      <c r="G1218" s="77">
        <v>250</v>
      </c>
      <c r="H1218" s="78">
        <f>G1218*0.8/3</f>
        <v>66.666666666666671</v>
      </c>
      <c r="I1218" s="79"/>
      <c r="J1218" s="32">
        <v>48</v>
      </c>
      <c r="K1218" s="33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</row>
    <row r="1219" spans="1:251" s="6" customFormat="1" ht="15.6" customHeight="1" x14ac:dyDescent="0.25">
      <c r="A1219" s="103"/>
      <c r="B1219" s="72"/>
      <c r="C1219" s="73" t="s">
        <v>10</v>
      </c>
      <c r="D1219" s="74"/>
      <c r="E1219" s="75" t="s">
        <v>23</v>
      </c>
      <c r="F1219" s="76"/>
      <c r="G1219" s="77">
        <v>250</v>
      </c>
      <c r="H1219" s="78">
        <f>G1219*0.8/3</f>
        <v>66.666666666666671</v>
      </c>
      <c r="I1219" s="79"/>
      <c r="J1219" s="32"/>
      <c r="K1219" s="33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</row>
    <row r="1220" spans="1:251" s="6" customFormat="1" ht="15.6" customHeight="1" x14ac:dyDescent="0.25">
      <c r="A1220" s="103"/>
      <c r="B1220" s="72" t="s">
        <v>285</v>
      </c>
      <c r="C1220" s="73" t="s">
        <v>10</v>
      </c>
      <c r="D1220" s="74"/>
      <c r="E1220" s="75" t="s">
        <v>787</v>
      </c>
      <c r="F1220" s="76" t="s">
        <v>788</v>
      </c>
      <c r="G1220" s="77">
        <v>450</v>
      </c>
      <c r="H1220" s="78">
        <f>G1220*0.8/3</f>
        <v>120</v>
      </c>
      <c r="I1220" s="79" t="s">
        <v>256</v>
      </c>
      <c r="J1220" s="32">
        <v>48</v>
      </c>
      <c r="K1220" s="33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</row>
    <row r="1221" spans="1:251" s="6" customFormat="1" ht="15.6" customHeight="1" x14ac:dyDescent="0.25">
      <c r="A1221" s="103"/>
      <c r="B1221" s="72" t="s">
        <v>285</v>
      </c>
      <c r="C1221" s="73" t="s">
        <v>10</v>
      </c>
      <c r="D1221" s="74"/>
      <c r="E1221" s="75" t="s">
        <v>27</v>
      </c>
      <c r="F1221" s="76" t="s">
        <v>33</v>
      </c>
      <c r="G1221" s="77">
        <v>400</v>
      </c>
      <c r="H1221" s="78">
        <f>G1221*0.8/3</f>
        <v>106.66666666666667</v>
      </c>
      <c r="I1221" s="79"/>
      <c r="J1221" s="32">
        <v>13</v>
      </c>
      <c r="K1221" s="33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</row>
    <row r="1222" spans="1:251" s="6" customFormat="1" ht="15.6" customHeight="1" x14ac:dyDescent="0.25">
      <c r="A1222" s="103"/>
      <c r="B1222" s="72"/>
      <c r="C1222" s="73" t="s">
        <v>10</v>
      </c>
      <c r="D1222" s="74"/>
      <c r="E1222" s="75" t="s">
        <v>33</v>
      </c>
      <c r="F1222" s="76"/>
      <c r="G1222" s="77">
        <v>400</v>
      </c>
      <c r="H1222" s="78">
        <f>G1222*0.8/3</f>
        <v>106.66666666666667</v>
      </c>
      <c r="I1222" s="79"/>
      <c r="J1222" s="32" t="s">
        <v>640</v>
      </c>
      <c r="K1222" s="33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</row>
    <row r="1223" spans="1:251" s="6" customFormat="1" ht="15.6" customHeight="1" x14ac:dyDescent="0.25">
      <c r="A1223" s="71" t="s">
        <v>783</v>
      </c>
      <c r="B1223" s="81"/>
      <c r="C1223" s="73" t="s">
        <v>10</v>
      </c>
      <c r="D1223" s="74"/>
      <c r="E1223" s="75" t="s">
        <v>21</v>
      </c>
      <c r="F1223" s="76"/>
      <c r="G1223" s="77">
        <v>200</v>
      </c>
      <c r="H1223" s="78">
        <f t="shared" ref="H1223:H1225" si="538">G1223*0.8/3</f>
        <v>53.333333333333336</v>
      </c>
      <c r="I1223" s="79" t="s">
        <v>784</v>
      </c>
      <c r="J1223" s="32">
        <v>0</v>
      </c>
      <c r="K1223" s="33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</row>
    <row r="1224" spans="1:251" s="6" customFormat="1" ht="15.6" customHeight="1" x14ac:dyDescent="0.25">
      <c r="A1224" s="71"/>
      <c r="B1224" s="81"/>
      <c r="C1224" s="73" t="s">
        <v>10</v>
      </c>
      <c r="D1224" s="74"/>
      <c r="E1224" s="75" t="s">
        <v>24</v>
      </c>
      <c r="F1224" s="76"/>
      <c r="G1224" s="77">
        <v>300</v>
      </c>
      <c r="H1224" s="78">
        <f t="shared" si="538"/>
        <v>80</v>
      </c>
      <c r="I1224" s="79"/>
      <c r="J1224" s="32">
        <v>1</v>
      </c>
      <c r="K1224" s="33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</row>
    <row r="1225" spans="1:251" s="6" customFormat="1" ht="15.6" customHeight="1" x14ac:dyDescent="0.25">
      <c r="A1225" s="71"/>
      <c r="B1225" s="81"/>
      <c r="C1225" s="73" t="s">
        <v>10</v>
      </c>
      <c r="D1225" s="74"/>
      <c r="E1225" s="75" t="s">
        <v>22</v>
      </c>
      <c r="F1225" s="76"/>
      <c r="G1225" s="77">
        <v>240</v>
      </c>
      <c r="H1225" s="78">
        <f t="shared" si="538"/>
        <v>64</v>
      </c>
      <c r="I1225" s="79"/>
      <c r="J1225" s="32">
        <v>1</v>
      </c>
      <c r="K1225" s="33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</row>
    <row r="1226" spans="1:251" s="6" customFormat="1" ht="15.6" customHeight="1" x14ac:dyDescent="0.25">
      <c r="A1226" s="71" t="s">
        <v>785</v>
      </c>
      <c r="B1226" s="81" t="s">
        <v>285</v>
      </c>
      <c r="C1226" s="73" t="s">
        <v>10</v>
      </c>
      <c r="D1226" s="74"/>
      <c r="E1226" s="75" t="s">
        <v>15</v>
      </c>
      <c r="F1226" s="76" t="s">
        <v>154</v>
      </c>
      <c r="G1226" s="77">
        <v>300</v>
      </c>
      <c r="H1226" s="78">
        <f t="shared" ref="H1226:H1229" si="539">G1226*0.8/3</f>
        <v>80</v>
      </c>
      <c r="I1226" s="79"/>
      <c r="J1226" s="32">
        <v>17</v>
      </c>
      <c r="K1226" s="33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</row>
    <row r="1227" spans="1:251" s="6" customFormat="1" ht="15.6" customHeight="1" x14ac:dyDescent="0.25">
      <c r="A1227" s="71"/>
      <c r="B1227" s="81" t="s">
        <v>285</v>
      </c>
      <c r="C1227" s="73" t="s">
        <v>10</v>
      </c>
      <c r="D1227" s="74"/>
      <c r="E1227" s="75" t="s">
        <v>21</v>
      </c>
      <c r="F1227" s="76" t="s">
        <v>782</v>
      </c>
      <c r="G1227" s="77">
        <v>300</v>
      </c>
      <c r="H1227" s="78">
        <f t="shared" ref="H1227" si="540">G1227*0.8/3</f>
        <v>80</v>
      </c>
      <c r="I1227" s="79" t="s">
        <v>256</v>
      </c>
      <c r="J1227" s="32">
        <v>17</v>
      </c>
      <c r="K1227" s="33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</row>
    <row r="1228" spans="1:251" s="6" customFormat="1" ht="15.6" customHeight="1" x14ac:dyDescent="0.25">
      <c r="A1228" s="71"/>
      <c r="B1228" s="81"/>
      <c r="C1228" s="73" t="s">
        <v>10</v>
      </c>
      <c r="D1228" s="74"/>
      <c r="E1228" s="75" t="s">
        <v>14</v>
      </c>
      <c r="F1228" s="76" t="s">
        <v>782</v>
      </c>
      <c r="G1228" s="77">
        <v>350</v>
      </c>
      <c r="H1228" s="78">
        <f t="shared" ref="H1228" si="541">G1228*0.8/3</f>
        <v>93.333333333333329</v>
      </c>
      <c r="I1228" s="79" t="s">
        <v>256</v>
      </c>
      <c r="J1228" s="32">
        <v>15</v>
      </c>
      <c r="K1228" s="33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</row>
    <row r="1229" spans="1:251" s="6" customFormat="1" ht="15.6" customHeight="1" x14ac:dyDescent="0.25">
      <c r="A1229" s="71" t="s">
        <v>786</v>
      </c>
      <c r="B1229" s="81"/>
      <c r="C1229" s="73" t="s">
        <v>10</v>
      </c>
      <c r="D1229" s="74"/>
      <c r="E1229" s="75" t="s">
        <v>15</v>
      </c>
      <c r="F1229" s="76" t="s">
        <v>154</v>
      </c>
      <c r="G1229" s="77">
        <v>300</v>
      </c>
      <c r="H1229" s="78">
        <f t="shared" si="539"/>
        <v>80</v>
      </c>
      <c r="I1229" s="79"/>
      <c r="J1229" s="32">
        <v>3</v>
      </c>
      <c r="K1229" s="33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</row>
    <row r="1230" spans="1:251" s="6" customFormat="1" ht="15.6" customHeight="1" x14ac:dyDescent="0.25">
      <c r="A1230" s="71"/>
      <c r="B1230" s="81"/>
      <c r="C1230" s="73" t="s">
        <v>10</v>
      </c>
      <c r="D1230" s="74"/>
      <c r="E1230" s="75" t="s">
        <v>21</v>
      </c>
      <c r="F1230" s="76" t="s">
        <v>154</v>
      </c>
      <c r="G1230" s="77">
        <v>350</v>
      </c>
      <c r="H1230" s="78">
        <f t="shared" ref="H1230" si="542">G1230*0.8/3</f>
        <v>93.333333333333329</v>
      </c>
      <c r="I1230" s="79"/>
      <c r="J1230" s="32">
        <v>1</v>
      </c>
      <c r="K1230" s="33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</row>
    <row r="1231" spans="1:251" s="6" customFormat="1" ht="15.6" customHeight="1" x14ac:dyDescent="0.25">
      <c r="A1231" s="71"/>
      <c r="B1231" s="81"/>
      <c r="C1231" s="73" t="s">
        <v>10</v>
      </c>
      <c r="D1231" s="74"/>
      <c r="E1231" s="75" t="s">
        <v>21</v>
      </c>
      <c r="F1231" s="76"/>
      <c r="G1231" s="77">
        <v>350</v>
      </c>
      <c r="H1231" s="78">
        <f t="shared" ref="H1231" si="543">G1231*0.8/3</f>
        <v>93.333333333333329</v>
      </c>
      <c r="I1231" s="79" t="s">
        <v>195</v>
      </c>
      <c r="J1231" s="32">
        <v>1</v>
      </c>
      <c r="K1231" s="33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</row>
    <row r="1232" spans="1:251" s="6" customFormat="1" ht="15" customHeight="1" x14ac:dyDescent="0.3">
      <c r="A1232" s="69" t="s">
        <v>389</v>
      </c>
      <c r="B1232" s="69"/>
      <c r="C1232" s="69"/>
      <c r="D1232" s="69"/>
      <c r="E1232" s="69"/>
      <c r="F1232" s="69"/>
      <c r="G1232" s="69"/>
      <c r="H1232" s="69"/>
      <c r="I1232" s="69"/>
      <c r="J1232" s="97"/>
      <c r="K1232" s="33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</row>
    <row r="1233" spans="1:251" s="6" customFormat="1" ht="22.95" customHeight="1" x14ac:dyDescent="0.25">
      <c r="A1233" s="71" t="s">
        <v>374</v>
      </c>
      <c r="B1233" s="72"/>
      <c r="C1233" s="73" t="s">
        <v>10</v>
      </c>
      <c r="D1233" s="74"/>
      <c r="E1233" s="75" t="s">
        <v>13</v>
      </c>
      <c r="F1233" s="76"/>
      <c r="G1233" s="77">
        <v>450</v>
      </c>
      <c r="H1233" s="78">
        <f>G1233*0.8/3</f>
        <v>120</v>
      </c>
      <c r="I1233" s="90" t="s">
        <v>741</v>
      </c>
      <c r="J1233" s="32">
        <v>2</v>
      </c>
      <c r="K1233" s="33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</row>
    <row r="1234" spans="1:251" s="6" customFormat="1" ht="15.6" customHeight="1" x14ac:dyDescent="0.25">
      <c r="A1234" s="71"/>
      <c r="B1234" s="72" t="s">
        <v>285</v>
      </c>
      <c r="C1234" s="73" t="s">
        <v>10</v>
      </c>
      <c r="D1234" s="74"/>
      <c r="E1234" s="75" t="s">
        <v>13</v>
      </c>
      <c r="F1234" s="76" t="s">
        <v>15</v>
      </c>
      <c r="G1234" s="77">
        <v>450</v>
      </c>
      <c r="H1234" s="78">
        <f t="shared" ref="H1234" si="544">G1234*0.8/3</f>
        <v>120</v>
      </c>
      <c r="I1234" s="79"/>
      <c r="J1234" s="32">
        <v>34</v>
      </c>
      <c r="K1234" s="33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</row>
    <row r="1235" spans="1:251" s="6" customFormat="1" ht="15.6" customHeight="1" x14ac:dyDescent="0.25">
      <c r="A1235" s="71"/>
      <c r="B1235" s="72"/>
      <c r="C1235" s="73" t="s">
        <v>10</v>
      </c>
      <c r="D1235" s="74"/>
      <c r="E1235" s="75" t="s">
        <v>15</v>
      </c>
      <c r="F1235" s="76" t="s">
        <v>21</v>
      </c>
      <c r="G1235" s="77">
        <v>600</v>
      </c>
      <c r="H1235" s="78">
        <f t="shared" ref="H1235" si="545">G1235*0.8/3</f>
        <v>160</v>
      </c>
      <c r="I1235" s="79"/>
      <c r="J1235" s="32"/>
      <c r="K1235" s="33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</row>
    <row r="1236" spans="1:251" s="6" customFormat="1" ht="15.6" customHeight="1" x14ac:dyDescent="0.25">
      <c r="A1236" s="71" t="s">
        <v>375</v>
      </c>
      <c r="B1236" s="72" t="s">
        <v>285</v>
      </c>
      <c r="C1236" s="73" t="s">
        <v>10</v>
      </c>
      <c r="D1236" s="74"/>
      <c r="E1236" s="75" t="s">
        <v>20</v>
      </c>
      <c r="F1236" s="76" t="s">
        <v>13</v>
      </c>
      <c r="G1236" s="77">
        <v>450</v>
      </c>
      <c r="H1236" s="78">
        <f t="shared" ref="H1236:H1243" si="546">G1236*0.8/3</f>
        <v>120</v>
      </c>
      <c r="I1236" s="79" t="s">
        <v>376</v>
      </c>
      <c r="J1236" s="32">
        <v>40</v>
      </c>
      <c r="K1236" s="33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</row>
    <row r="1237" spans="1:251" s="6" customFormat="1" ht="15.6" customHeight="1" x14ac:dyDescent="0.25">
      <c r="A1237" s="71" t="s">
        <v>377</v>
      </c>
      <c r="B1237" s="72" t="s">
        <v>285</v>
      </c>
      <c r="C1237" s="73" t="s">
        <v>10</v>
      </c>
      <c r="D1237" s="74"/>
      <c r="E1237" s="75" t="s">
        <v>740</v>
      </c>
      <c r="F1237" s="76" t="s">
        <v>13</v>
      </c>
      <c r="G1237" s="77">
        <v>600</v>
      </c>
      <c r="H1237" s="78">
        <f t="shared" si="546"/>
        <v>160</v>
      </c>
      <c r="I1237" s="79" t="s">
        <v>378</v>
      </c>
      <c r="J1237" s="32">
        <v>26</v>
      </c>
      <c r="K1237" s="33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</row>
    <row r="1238" spans="1:251" s="6" customFormat="1" ht="15.6" customHeight="1" x14ac:dyDescent="0.25">
      <c r="A1238" s="71"/>
      <c r="B1238" s="81"/>
      <c r="C1238" s="73" t="s">
        <v>10</v>
      </c>
      <c r="D1238" s="74"/>
      <c r="E1238" s="75" t="s">
        <v>21</v>
      </c>
      <c r="F1238" s="76" t="s">
        <v>668</v>
      </c>
      <c r="G1238" s="77">
        <v>800</v>
      </c>
      <c r="H1238" s="78">
        <f>G1238*0.8/3</f>
        <v>213.33333333333334</v>
      </c>
      <c r="I1238" s="79"/>
      <c r="J1238" s="32">
        <v>1</v>
      </c>
      <c r="K1238" s="33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</row>
    <row r="1239" spans="1:251" s="6" customFormat="1" ht="15.6" customHeight="1" x14ac:dyDescent="0.25">
      <c r="A1239" s="71" t="s">
        <v>379</v>
      </c>
      <c r="B1239" s="72" t="s">
        <v>285</v>
      </c>
      <c r="C1239" s="73" t="s">
        <v>10</v>
      </c>
      <c r="D1239" s="74"/>
      <c r="E1239" s="75" t="s">
        <v>740</v>
      </c>
      <c r="F1239" s="76" t="s">
        <v>20</v>
      </c>
      <c r="G1239" s="77">
        <v>450</v>
      </c>
      <c r="H1239" s="78">
        <f t="shared" si="546"/>
        <v>120</v>
      </c>
      <c r="I1239" s="79" t="s">
        <v>380</v>
      </c>
      <c r="J1239" s="32">
        <v>25</v>
      </c>
      <c r="K1239" s="33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</row>
    <row r="1240" spans="1:251" s="6" customFormat="1" ht="15.6" customHeight="1" x14ac:dyDescent="0.25">
      <c r="A1240" s="71" t="s">
        <v>381</v>
      </c>
      <c r="B1240" s="72" t="s">
        <v>285</v>
      </c>
      <c r="C1240" s="73" t="s">
        <v>10</v>
      </c>
      <c r="D1240" s="74"/>
      <c r="E1240" s="75" t="s">
        <v>13</v>
      </c>
      <c r="F1240" s="76" t="s">
        <v>13</v>
      </c>
      <c r="G1240" s="77">
        <v>450</v>
      </c>
      <c r="H1240" s="78">
        <f t="shared" si="546"/>
        <v>120</v>
      </c>
      <c r="I1240" s="79" t="s">
        <v>382</v>
      </c>
      <c r="J1240" s="32">
        <v>17</v>
      </c>
      <c r="K1240" s="33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</row>
    <row r="1241" spans="1:251" s="6" customFormat="1" ht="15.6" customHeight="1" x14ac:dyDescent="0.25">
      <c r="A1241" s="71" t="s">
        <v>383</v>
      </c>
      <c r="B1241" s="72" t="s">
        <v>285</v>
      </c>
      <c r="C1241" s="73" t="s">
        <v>10</v>
      </c>
      <c r="D1241" s="74"/>
      <c r="E1241" s="75" t="s">
        <v>13</v>
      </c>
      <c r="F1241" s="76" t="s">
        <v>15</v>
      </c>
      <c r="G1241" s="77">
        <v>600</v>
      </c>
      <c r="H1241" s="78">
        <f t="shared" si="546"/>
        <v>160</v>
      </c>
      <c r="I1241" s="79" t="s">
        <v>384</v>
      </c>
      <c r="J1241" s="32">
        <v>24</v>
      </c>
      <c r="K1241" s="33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</row>
    <row r="1242" spans="1:251" s="6" customFormat="1" ht="15.6" customHeight="1" x14ac:dyDescent="0.25">
      <c r="A1242" s="71" t="s">
        <v>385</v>
      </c>
      <c r="B1242" s="72" t="s">
        <v>285</v>
      </c>
      <c r="C1242" s="73" t="s">
        <v>10</v>
      </c>
      <c r="D1242" s="74"/>
      <c r="E1242" s="75" t="s">
        <v>17</v>
      </c>
      <c r="F1242" s="76" t="s">
        <v>11</v>
      </c>
      <c r="G1242" s="77">
        <v>450</v>
      </c>
      <c r="H1242" s="78">
        <f t="shared" si="546"/>
        <v>120</v>
      </c>
      <c r="I1242" s="79" t="s">
        <v>386</v>
      </c>
      <c r="J1242" s="32">
        <v>23</v>
      </c>
      <c r="K1242" s="33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</row>
    <row r="1243" spans="1:251" s="6" customFormat="1" ht="15.6" customHeight="1" x14ac:dyDescent="0.25">
      <c r="A1243" s="71" t="s">
        <v>387</v>
      </c>
      <c r="B1243" s="72" t="s">
        <v>285</v>
      </c>
      <c r="C1243" s="73" t="s">
        <v>10</v>
      </c>
      <c r="D1243" s="74"/>
      <c r="E1243" s="75" t="s">
        <v>20</v>
      </c>
      <c r="F1243" s="76" t="s">
        <v>20</v>
      </c>
      <c r="G1243" s="77">
        <v>450</v>
      </c>
      <c r="H1243" s="78">
        <f t="shared" si="546"/>
        <v>120</v>
      </c>
      <c r="I1243" s="79" t="s">
        <v>388</v>
      </c>
      <c r="J1243" s="32">
        <v>36</v>
      </c>
      <c r="K1243" s="33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</row>
    <row r="1244" spans="1:251" s="6" customFormat="1" ht="15" customHeight="1" x14ac:dyDescent="0.3">
      <c r="A1244" s="69" t="s">
        <v>357</v>
      </c>
      <c r="B1244" s="69"/>
      <c r="C1244" s="69"/>
      <c r="D1244" s="69"/>
      <c r="E1244" s="69"/>
      <c r="F1244" s="69"/>
      <c r="G1244" s="69"/>
      <c r="H1244" s="69"/>
      <c r="I1244" s="69"/>
      <c r="J1244" s="97"/>
      <c r="K1244" s="33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</row>
    <row r="1245" spans="1:251" s="6" customFormat="1" ht="15.6" customHeight="1" x14ac:dyDescent="0.25">
      <c r="A1245" s="71"/>
      <c r="B1245" s="81"/>
      <c r="C1245" s="73" t="s">
        <v>10</v>
      </c>
      <c r="D1245" s="74"/>
      <c r="E1245" s="75" t="s">
        <v>33</v>
      </c>
      <c r="F1245" s="76" t="s">
        <v>33</v>
      </c>
      <c r="G1245" s="77"/>
      <c r="H1245" s="78">
        <f>G1245*0.8/3</f>
        <v>0</v>
      </c>
      <c r="I1245" s="79"/>
      <c r="J1245" s="32">
        <v>1</v>
      </c>
      <c r="K1245" s="33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</row>
    <row r="1246" spans="1:251" s="6" customFormat="1" ht="15.6" customHeight="1" x14ac:dyDescent="0.25">
      <c r="A1246" s="71" t="s">
        <v>369</v>
      </c>
      <c r="B1246" s="81" t="s">
        <v>285</v>
      </c>
      <c r="C1246" s="73" t="s">
        <v>10</v>
      </c>
      <c r="D1246" s="74"/>
      <c r="E1246" s="75" t="s">
        <v>615</v>
      </c>
      <c r="F1246" s="76"/>
      <c r="G1246" s="77">
        <v>250</v>
      </c>
      <c r="H1246" s="78">
        <f>G1246*0.8/3</f>
        <v>66.666666666666671</v>
      </c>
      <c r="I1246" s="79"/>
      <c r="J1246" s="32">
        <v>78</v>
      </c>
      <c r="K1246" s="33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</row>
    <row r="1247" spans="1:251" s="6" customFormat="1" ht="15" customHeight="1" x14ac:dyDescent="0.3">
      <c r="A1247" s="69" t="s">
        <v>563</v>
      </c>
      <c r="B1247" s="69"/>
      <c r="C1247" s="69"/>
      <c r="D1247" s="69"/>
      <c r="E1247" s="69"/>
      <c r="F1247" s="69"/>
      <c r="G1247" s="69"/>
      <c r="H1247" s="69"/>
      <c r="I1247" s="69"/>
      <c r="J1247" s="97"/>
      <c r="K1247" s="33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</row>
    <row r="1248" spans="1:251" s="6" customFormat="1" ht="15.6" customHeight="1" x14ac:dyDescent="0.25">
      <c r="A1248" s="71"/>
      <c r="B1248" s="81"/>
      <c r="C1248" s="73" t="s">
        <v>10</v>
      </c>
      <c r="D1248" s="74"/>
      <c r="E1248" s="75" t="s">
        <v>18</v>
      </c>
      <c r="F1248" s="76" t="s">
        <v>18</v>
      </c>
      <c r="G1248" s="77">
        <v>350</v>
      </c>
      <c r="H1248" s="78">
        <f>G1248*0.8/3</f>
        <v>93.333333333333329</v>
      </c>
      <c r="I1248" s="79" t="s">
        <v>154</v>
      </c>
      <c r="J1248" s="32">
        <v>0</v>
      </c>
      <c r="K1248" s="33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</row>
    <row r="1249" spans="1:251" s="6" customFormat="1" ht="15.6" customHeight="1" x14ac:dyDescent="0.25">
      <c r="A1249" s="71"/>
      <c r="B1249" s="81" t="s">
        <v>285</v>
      </c>
      <c r="C1249" s="73" t="s">
        <v>10</v>
      </c>
      <c r="D1249" s="74"/>
      <c r="E1249" s="75" t="s">
        <v>20</v>
      </c>
      <c r="F1249" s="76" t="s">
        <v>20</v>
      </c>
      <c r="G1249" s="77">
        <v>350</v>
      </c>
      <c r="H1249" s="78">
        <f>G1249*0.8/3</f>
        <v>93.333333333333329</v>
      </c>
      <c r="I1249" s="79" t="s">
        <v>154</v>
      </c>
      <c r="J1249" s="32">
        <v>268</v>
      </c>
      <c r="K1249" s="33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</row>
    <row r="1250" spans="1:251" s="6" customFormat="1" ht="15.6" customHeight="1" x14ac:dyDescent="0.25">
      <c r="A1250" s="71"/>
      <c r="B1250" s="81"/>
      <c r="C1250" s="73" t="s">
        <v>10</v>
      </c>
      <c r="D1250" s="74"/>
      <c r="E1250" s="75" t="s">
        <v>15</v>
      </c>
      <c r="F1250" s="76" t="s">
        <v>564</v>
      </c>
      <c r="G1250" s="77">
        <v>600</v>
      </c>
      <c r="H1250" s="78">
        <f>G1250*0.8/3</f>
        <v>160</v>
      </c>
      <c r="I1250" s="79" t="s">
        <v>154</v>
      </c>
      <c r="J1250" s="32" t="s">
        <v>822</v>
      </c>
      <c r="K1250" s="33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</row>
    <row r="1251" spans="1:251" s="6" customFormat="1" ht="15" customHeight="1" x14ac:dyDescent="0.3">
      <c r="A1251" s="69" t="s">
        <v>113</v>
      </c>
      <c r="B1251" s="69"/>
      <c r="C1251" s="69"/>
      <c r="D1251" s="69"/>
      <c r="E1251" s="69"/>
      <c r="F1251" s="69"/>
      <c r="G1251" s="69"/>
      <c r="H1251" s="69"/>
      <c r="I1251" s="69"/>
      <c r="J1251" s="97"/>
      <c r="K1251" s="33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</row>
    <row r="1252" spans="1:251" s="6" customFormat="1" ht="15.6" customHeight="1" x14ac:dyDescent="0.25">
      <c r="A1252" s="71" t="s">
        <v>662</v>
      </c>
      <c r="B1252" s="81"/>
      <c r="C1252" s="73" t="s">
        <v>10</v>
      </c>
      <c r="D1252" s="74"/>
      <c r="E1252" s="75" t="s">
        <v>20</v>
      </c>
      <c r="F1252" s="76"/>
      <c r="G1252" s="77">
        <v>200</v>
      </c>
      <c r="H1252" s="78">
        <f>G1252*0.8/3</f>
        <v>53.333333333333336</v>
      </c>
      <c r="I1252" s="79"/>
      <c r="J1252" s="32">
        <v>3</v>
      </c>
      <c r="K1252" s="33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</row>
    <row r="1253" spans="1:251" s="6" customFormat="1" ht="15.6" customHeight="1" x14ac:dyDescent="0.25">
      <c r="A1253" s="71"/>
      <c r="B1253" s="81"/>
      <c r="C1253" s="73" t="s">
        <v>10</v>
      </c>
      <c r="D1253" s="74"/>
      <c r="E1253" s="75" t="s">
        <v>15</v>
      </c>
      <c r="F1253" s="76"/>
      <c r="G1253" s="77">
        <v>300</v>
      </c>
      <c r="H1253" s="78">
        <f>G1253*0.8/3</f>
        <v>80</v>
      </c>
      <c r="I1253" s="79"/>
      <c r="J1253" s="32">
        <v>1</v>
      </c>
      <c r="K1253" s="33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</row>
    <row r="1254" spans="1:251" s="6" customFormat="1" ht="15.6" customHeight="1" x14ac:dyDescent="0.25">
      <c r="A1254" s="71"/>
      <c r="B1254" s="81"/>
      <c r="C1254" s="73" t="s">
        <v>10</v>
      </c>
      <c r="D1254" s="74"/>
      <c r="E1254" s="75" t="s">
        <v>14</v>
      </c>
      <c r="F1254" s="76"/>
      <c r="G1254" s="77">
        <v>450</v>
      </c>
      <c r="H1254" s="78">
        <f>G1254*0.8/3</f>
        <v>120</v>
      </c>
      <c r="I1254" s="79"/>
      <c r="J1254" s="32">
        <v>1</v>
      </c>
      <c r="K1254" s="33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</row>
    <row r="1255" spans="1:251" s="6" customFormat="1" ht="15.6" customHeight="1" x14ac:dyDescent="0.25">
      <c r="A1255" s="71" t="s">
        <v>410</v>
      </c>
      <c r="B1255" s="81" t="s">
        <v>285</v>
      </c>
      <c r="C1255" s="73" t="s">
        <v>10</v>
      </c>
      <c r="D1255" s="74"/>
      <c r="E1255" s="75" t="s">
        <v>27</v>
      </c>
      <c r="F1255" s="76"/>
      <c r="G1255" s="77">
        <v>600</v>
      </c>
      <c r="H1255" s="78">
        <f t="shared" ref="H1255:H1275" si="547">G1255*0.8/3</f>
        <v>160</v>
      </c>
      <c r="I1255" s="79"/>
      <c r="J1255" s="32">
        <v>46</v>
      </c>
      <c r="K1255" s="33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</row>
    <row r="1256" spans="1:251" s="6" customFormat="1" ht="15.6" customHeight="1" x14ac:dyDescent="0.25">
      <c r="A1256" s="71" t="s">
        <v>334</v>
      </c>
      <c r="B1256" s="81" t="s">
        <v>285</v>
      </c>
      <c r="C1256" s="73" t="s">
        <v>10</v>
      </c>
      <c r="D1256" s="74"/>
      <c r="E1256" s="75" t="s">
        <v>22</v>
      </c>
      <c r="F1256" s="76"/>
      <c r="G1256" s="77">
        <v>650</v>
      </c>
      <c r="H1256" s="78">
        <f t="shared" si="547"/>
        <v>173.33333333333334</v>
      </c>
      <c r="I1256" s="79"/>
      <c r="J1256" s="32">
        <v>27</v>
      </c>
      <c r="K1256" s="33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</row>
    <row r="1257" spans="1:251" s="6" customFormat="1" ht="15.6" customHeight="1" x14ac:dyDescent="0.25">
      <c r="A1257" s="71"/>
      <c r="B1257" s="81"/>
      <c r="C1257" s="73" t="s">
        <v>10</v>
      </c>
      <c r="D1257" s="74"/>
      <c r="E1257" s="75" t="s">
        <v>27</v>
      </c>
      <c r="F1257" s="76">
        <v>200</v>
      </c>
      <c r="G1257" s="77">
        <v>1200</v>
      </c>
      <c r="H1257" s="78">
        <f>G1257*0.8/3</f>
        <v>320</v>
      </c>
      <c r="I1257" s="79"/>
      <c r="J1257" s="32">
        <v>1</v>
      </c>
      <c r="K1257" s="33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</row>
    <row r="1258" spans="1:251" s="6" customFormat="1" ht="15.6" customHeight="1" x14ac:dyDescent="0.25">
      <c r="A1258" s="71" t="s">
        <v>335</v>
      </c>
      <c r="B1258" s="81" t="s">
        <v>285</v>
      </c>
      <c r="C1258" s="73" t="s">
        <v>10</v>
      </c>
      <c r="D1258" s="74"/>
      <c r="E1258" s="75" t="s">
        <v>21</v>
      </c>
      <c r="F1258" s="76"/>
      <c r="G1258" s="77">
        <v>450</v>
      </c>
      <c r="H1258" s="78">
        <f>G1258*0.8/3</f>
        <v>120</v>
      </c>
      <c r="I1258" s="79"/>
      <c r="J1258" s="32">
        <v>46</v>
      </c>
      <c r="K1258" s="33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</row>
    <row r="1259" spans="1:251" s="6" customFormat="1" ht="15.6" customHeight="1" x14ac:dyDescent="0.25">
      <c r="A1259" s="71"/>
      <c r="B1259" s="81"/>
      <c r="C1259" s="73" t="s">
        <v>10</v>
      </c>
      <c r="D1259" s="74"/>
      <c r="E1259" s="75" t="s">
        <v>14</v>
      </c>
      <c r="F1259" s="76"/>
      <c r="G1259" s="77">
        <v>550</v>
      </c>
      <c r="H1259" s="78">
        <f>G1259*0.8/3</f>
        <v>146.66666666666666</v>
      </c>
      <c r="I1259" s="79"/>
      <c r="J1259" s="32"/>
      <c r="K1259" s="33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</row>
    <row r="1260" spans="1:251" s="6" customFormat="1" ht="15.6" customHeight="1" x14ac:dyDescent="0.25">
      <c r="A1260" s="71" t="s">
        <v>336</v>
      </c>
      <c r="B1260" s="81" t="s">
        <v>285</v>
      </c>
      <c r="C1260" s="73" t="s">
        <v>10</v>
      </c>
      <c r="D1260" s="74"/>
      <c r="E1260" s="75" t="s">
        <v>22</v>
      </c>
      <c r="F1260" s="76"/>
      <c r="G1260" s="77">
        <v>650</v>
      </c>
      <c r="H1260" s="78">
        <f>G1260*0.8/3</f>
        <v>173.33333333333334</v>
      </c>
      <c r="I1260" s="79"/>
      <c r="J1260" s="32">
        <v>2</v>
      </c>
      <c r="K1260" s="33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</row>
    <row r="1261" spans="1:251" s="6" customFormat="1" ht="15.6" customHeight="1" x14ac:dyDescent="0.25">
      <c r="A1261" s="71" t="s">
        <v>338</v>
      </c>
      <c r="B1261" s="81" t="s">
        <v>285</v>
      </c>
      <c r="C1261" s="73" t="s">
        <v>10</v>
      </c>
      <c r="D1261" s="74"/>
      <c r="E1261" s="75" t="s">
        <v>15</v>
      </c>
      <c r="F1261" s="76"/>
      <c r="G1261" s="77"/>
      <c r="H1261" s="78">
        <f t="shared" ref="H1261" si="548">G1261*0.8/3</f>
        <v>0</v>
      </c>
      <c r="I1261" s="79"/>
      <c r="J1261" s="32">
        <v>1</v>
      </c>
      <c r="K1261" s="33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</row>
    <row r="1262" spans="1:251" s="6" customFormat="1" ht="15.6" customHeight="1" x14ac:dyDescent="0.25">
      <c r="A1262" s="71"/>
      <c r="B1262" s="81"/>
      <c r="C1262" s="73" t="s">
        <v>10</v>
      </c>
      <c r="D1262" s="74"/>
      <c r="E1262" s="75" t="s">
        <v>14</v>
      </c>
      <c r="F1262" s="76"/>
      <c r="G1262" s="77"/>
      <c r="H1262" s="78">
        <f t="shared" ref="H1262" si="549">G1262*0.8/3</f>
        <v>0</v>
      </c>
      <c r="I1262" s="79"/>
      <c r="J1262" s="32">
        <v>5</v>
      </c>
      <c r="K1262" s="33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</row>
    <row r="1263" spans="1:251" s="6" customFormat="1" ht="15.6" customHeight="1" x14ac:dyDescent="0.25">
      <c r="A1263" s="71"/>
      <c r="B1263" s="81"/>
      <c r="C1263" s="73" t="s">
        <v>10</v>
      </c>
      <c r="D1263" s="74"/>
      <c r="E1263" s="75" t="s">
        <v>22</v>
      </c>
      <c r="F1263" s="76"/>
      <c r="G1263" s="77">
        <v>650</v>
      </c>
      <c r="H1263" s="78">
        <f t="shared" si="547"/>
        <v>173.33333333333334</v>
      </c>
      <c r="I1263" s="79"/>
      <c r="J1263" s="32">
        <v>16</v>
      </c>
      <c r="K1263" s="33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</row>
    <row r="1264" spans="1:251" s="6" customFormat="1" ht="15.6" customHeight="1" x14ac:dyDescent="0.25">
      <c r="A1264" s="71"/>
      <c r="B1264" s="81"/>
      <c r="C1264" s="73" t="s">
        <v>10</v>
      </c>
      <c r="D1264" s="74"/>
      <c r="E1264" s="75" t="s">
        <v>23</v>
      </c>
      <c r="F1264" s="76"/>
      <c r="G1264" s="77">
        <v>800</v>
      </c>
      <c r="H1264" s="78">
        <f t="shared" si="547"/>
        <v>213.33333333333334</v>
      </c>
      <c r="I1264" s="79"/>
      <c r="J1264" s="32">
        <v>9</v>
      </c>
      <c r="K1264" s="33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</row>
    <row r="1265" spans="1:250" s="6" customFormat="1" ht="15.6" customHeight="1" x14ac:dyDescent="0.25">
      <c r="A1265" s="71"/>
      <c r="B1265" s="81"/>
      <c r="C1265" s="73" t="s">
        <v>10</v>
      </c>
      <c r="D1265" s="74"/>
      <c r="E1265" s="75" t="s">
        <v>24</v>
      </c>
      <c r="F1265" s="76"/>
      <c r="G1265" s="77"/>
      <c r="H1265" s="78">
        <f t="shared" ref="H1265" si="550">G1265*0.8/3</f>
        <v>0</v>
      </c>
      <c r="I1265" s="79"/>
      <c r="J1265" s="32">
        <v>2</v>
      </c>
      <c r="K1265" s="33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</row>
    <row r="1266" spans="1:250" s="6" customFormat="1" ht="15.6" customHeight="1" x14ac:dyDescent="0.25">
      <c r="A1266" s="71"/>
      <c r="B1266" s="81"/>
      <c r="C1266" s="73" t="s">
        <v>10</v>
      </c>
      <c r="D1266" s="74"/>
      <c r="E1266" s="75" t="s">
        <v>201</v>
      </c>
      <c r="F1266" s="76"/>
      <c r="G1266" s="77"/>
      <c r="H1266" s="78">
        <f t="shared" ref="H1266" si="551">G1266*0.8/3</f>
        <v>0</v>
      </c>
      <c r="I1266" s="79"/>
      <c r="J1266" s="32">
        <v>1</v>
      </c>
      <c r="K1266" s="33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</row>
    <row r="1267" spans="1:250" s="6" customFormat="1" ht="15.6" customHeight="1" x14ac:dyDescent="0.25">
      <c r="A1267" s="71" t="s">
        <v>342</v>
      </c>
      <c r="B1267" s="81" t="s">
        <v>285</v>
      </c>
      <c r="C1267" s="73" t="s">
        <v>10</v>
      </c>
      <c r="D1267" s="74"/>
      <c r="E1267" s="75" t="s">
        <v>22</v>
      </c>
      <c r="F1267" s="76"/>
      <c r="G1267" s="77">
        <v>650</v>
      </c>
      <c r="H1267" s="78">
        <f t="shared" si="547"/>
        <v>173.33333333333334</v>
      </c>
      <c r="I1267" s="79" t="s">
        <v>248</v>
      </c>
      <c r="J1267" s="32">
        <v>12</v>
      </c>
      <c r="K1267" s="33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</row>
    <row r="1268" spans="1:250" s="6" customFormat="1" ht="15.6" customHeight="1" x14ac:dyDescent="0.25">
      <c r="A1268" s="71"/>
      <c r="B1268" s="81"/>
      <c r="C1268" s="73" t="s">
        <v>10</v>
      </c>
      <c r="D1268" s="74"/>
      <c r="E1268" s="75" t="s">
        <v>23</v>
      </c>
      <c r="F1268" s="76"/>
      <c r="G1268" s="77">
        <v>800</v>
      </c>
      <c r="H1268" s="78">
        <f t="shared" ref="H1268" si="552">G1268*0.8/3</f>
        <v>213.33333333333334</v>
      </c>
      <c r="I1268" s="79"/>
      <c r="J1268" s="32"/>
      <c r="K1268" s="33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</row>
    <row r="1269" spans="1:250" s="6" customFormat="1" ht="15.6" customHeight="1" x14ac:dyDescent="0.25">
      <c r="A1269" s="71"/>
      <c r="B1269" s="81"/>
      <c r="C1269" s="73" t="s">
        <v>10</v>
      </c>
      <c r="D1269" s="74"/>
      <c r="E1269" s="75" t="s">
        <v>33</v>
      </c>
      <c r="F1269" s="76"/>
      <c r="G1269" s="77">
        <v>1000</v>
      </c>
      <c r="H1269" s="78">
        <f t="shared" ref="H1269:H1270" si="553">G1269*0.8/3</f>
        <v>266.66666666666669</v>
      </c>
      <c r="I1269" s="79"/>
      <c r="J1269" s="32">
        <v>1</v>
      </c>
      <c r="K1269" s="33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</row>
    <row r="1270" spans="1:250" s="6" customFormat="1" ht="15.6" customHeight="1" x14ac:dyDescent="0.25">
      <c r="A1270" s="71" t="s">
        <v>246</v>
      </c>
      <c r="B1270" s="81" t="s">
        <v>285</v>
      </c>
      <c r="C1270" s="73" t="s">
        <v>10</v>
      </c>
      <c r="D1270" s="74"/>
      <c r="E1270" s="75" t="s">
        <v>14</v>
      </c>
      <c r="F1270" s="76"/>
      <c r="G1270" s="77"/>
      <c r="H1270" s="78">
        <f t="shared" si="553"/>
        <v>0</v>
      </c>
      <c r="I1270" s="79" t="s">
        <v>247</v>
      </c>
      <c r="J1270" s="32">
        <v>2</v>
      </c>
      <c r="K1270" s="33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</row>
    <row r="1271" spans="1:250" s="6" customFormat="1" ht="15.6" customHeight="1" x14ac:dyDescent="0.25">
      <c r="A1271" s="71"/>
      <c r="B1271" s="81"/>
      <c r="C1271" s="73" t="s">
        <v>10</v>
      </c>
      <c r="D1271" s="74"/>
      <c r="E1271" s="75" t="s">
        <v>23</v>
      </c>
      <c r="F1271" s="76"/>
      <c r="G1271" s="77">
        <v>800</v>
      </c>
      <c r="H1271" s="78">
        <f t="shared" si="547"/>
        <v>213.33333333333334</v>
      </c>
      <c r="I1271" s="79"/>
      <c r="J1271" s="32">
        <v>3</v>
      </c>
      <c r="K1271" s="33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</row>
    <row r="1272" spans="1:250" s="6" customFormat="1" ht="15.6" customHeight="1" x14ac:dyDescent="0.25">
      <c r="A1272" s="71"/>
      <c r="B1272" s="81"/>
      <c r="C1272" s="73" t="s">
        <v>10</v>
      </c>
      <c r="D1272" s="74"/>
      <c r="E1272" s="75" t="s">
        <v>24</v>
      </c>
      <c r="F1272" s="76"/>
      <c r="G1272" s="77">
        <v>900</v>
      </c>
      <c r="H1272" s="78">
        <f>G1272*0.8/3</f>
        <v>240</v>
      </c>
      <c r="I1272" s="79"/>
      <c r="J1272" s="32">
        <v>4</v>
      </c>
      <c r="K1272" s="33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</row>
    <row r="1273" spans="1:250" s="6" customFormat="1" ht="15.6" customHeight="1" x14ac:dyDescent="0.25">
      <c r="A1273" s="71"/>
      <c r="B1273" s="81"/>
      <c r="C1273" s="73" t="s">
        <v>10</v>
      </c>
      <c r="D1273" s="74"/>
      <c r="E1273" s="75" t="s">
        <v>201</v>
      </c>
      <c r="F1273" s="76"/>
      <c r="G1273" s="77"/>
      <c r="H1273" s="78">
        <f>G1273*0.8/3</f>
        <v>0</v>
      </c>
      <c r="I1273" s="79"/>
      <c r="J1273" s="32">
        <v>0</v>
      </c>
      <c r="K1273" s="33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</row>
    <row r="1274" spans="1:250" s="6" customFormat="1" ht="15.6" customHeight="1" x14ac:dyDescent="0.25">
      <c r="A1274" s="71" t="s">
        <v>178</v>
      </c>
      <c r="B1274" s="81" t="s">
        <v>285</v>
      </c>
      <c r="C1274" s="73" t="s">
        <v>10</v>
      </c>
      <c r="D1274" s="74"/>
      <c r="E1274" s="75" t="s">
        <v>14</v>
      </c>
      <c r="F1274" s="76"/>
      <c r="G1274" s="77">
        <v>550</v>
      </c>
      <c r="H1274" s="78">
        <f t="shared" si="547"/>
        <v>146.66666666666666</v>
      </c>
      <c r="I1274" s="79" t="s">
        <v>249</v>
      </c>
      <c r="J1274" s="32">
        <v>4</v>
      </c>
      <c r="K1274" s="33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</row>
    <row r="1275" spans="1:250" s="6" customFormat="1" ht="15.6" customHeight="1" x14ac:dyDescent="0.25">
      <c r="A1275" s="71"/>
      <c r="B1275" s="72"/>
      <c r="C1275" s="73" t="s">
        <v>10</v>
      </c>
      <c r="D1275" s="74"/>
      <c r="E1275" s="75" t="s">
        <v>22</v>
      </c>
      <c r="F1275" s="76"/>
      <c r="G1275" s="77">
        <v>650</v>
      </c>
      <c r="H1275" s="78">
        <f t="shared" si="547"/>
        <v>173.33333333333334</v>
      </c>
      <c r="I1275" s="79"/>
      <c r="J1275" s="32"/>
      <c r="K1275" s="33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</row>
    <row r="1276" spans="1:250" s="6" customFormat="1" ht="15.6" customHeight="1" x14ac:dyDescent="0.25">
      <c r="A1276" s="71"/>
      <c r="B1276" s="81"/>
      <c r="C1276" s="73" t="s">
        <v>10</v>
      </c>
      <c r="D1276" s="74"/>
      <c r="E1276" s="75" t="s">
        <v>24</v>
      </c>
      <c r="F1276" s="76"/>
      <c r="G1276" s="77">
        <v>900</v>
      </c>
      <c r="H1276" s="78">
        <f>G1276*0.8/3</f>
        <v>240</v>
      </c>
      <c r="I1276" s="79"/>
      <c r="J1276" s="32">
        <v>36</v>
      </c>
      <c r="K1276" s="33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</row>
    <row r="1277" spans="1:250" s="6" customFormat="1" ht="15.6" customHeight="1" x14ac:dyDescent="0.25">
      <c r="A1277" s="71" t="s">
        <v>561</v>
      </c>
      <c r="B1277" s="81"/>
      <c r="C1277" s="73" t="s">
        <v>10</v>
      </c>
      <c r="D1277" s="74"/>
      <c r="E1277" s="75" t="s">
        <v>21</v>
      </c>
      <c r="F1277" s="76"/>
      <c r="G1277" s="77">
        <v>450</v>
      </c>
      <c r="H1277" s="78">
        <f>G1277*0.8/3</f>
        <v>120</v>
      </c>
      <c r="I1277" s="79"/>
      <c r="J1277" s="32" t="s">
        <v>823</v>
      </c>
      <c r="K1277" s="33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</row>
    <row r="1278" spans="1:250" s="6" customFormat="1" ht="15.6" customHeight="1" x14ac:dyDescent="0.25">
      <c r="A1278" s="71" t="s">
        <v>751</v>
      </c>
      <c r="B1278" s="81" t="s">
        <v>285</v>
      </c>
      <c r="C1278" s="73" t="s">
        <v>10</v>
      </c>
      <c r="D1278" s="74"/>
      <c r="E1278" s="75" t="s">
        <v>13</v>
      </c>
      <c r="F1278" s="76"/>
      <c r="G1278" s="77">
        <v>250</v>
      </c>
      <c r="H1278" s="78">
        <f>G1278*0.8/3</f>
        <v>66.666666666666671</v>
      </c>
      <c r="I1278" s="79"/>
      <c r="J1278" s="32">
        <v>7</v>
      </c>
      <c r="K1278" s="33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</row>
    <row r="1279" spans="1:250" s="6" customFormat="1" ht="15.6" customHeight="1" x14ac:dyDescent="0.25">
      <c r="A1279" s="71"/>
      <c r="B1279" s="81"/>
      <c r="C1279" s="73" t="s">
        <v>10</v>
      </c>
      <c r="D1279" s="74"/>
      <c r="E1279" s="75" t="s">
        <v>15</v>
      </c>
      <c r="F1279" s="76"/>
      <c r="G1279" s="77">
        <v>300</v>
      </c>
      <c r="H1279" s="78">
        <f>G1279*0.8/3</f>
        <v>80</v>
      </c>
      <c r="I1279" s="79"/>
      <c r="J1279" s="32"/>
      <c r="K1279" s="33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</row>
    <row r="1280" spans="1:250" s="6" customFormat="1" ht="15.6" customHeight="1" x14ac:dyDescent="0.25">
      <c r="A1280" s="71"/>
      <c r="B1280" s="81"/>
      <c r="C1280" s="73" t="s">
        <v>10</v>
      </c>
      <c r="D1280" s="74"/>
      <c r="E1280" s="75" t="s">
        <v>21</v>
      </c>
      <c r="F1280" s="76"/>
      <c r="G1280" s="77">
        <v>450</v>
      </c>
      <c r="H1280" s="78">
        <f>G1280*0.8/3</f>
        <v>120</v>
      </c>
      <c r="I1280" s="79"/>
      <c r="J1280" s="32"/>
      <c r="K1280" s="33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</row>
    <row r="1281" spans="1:251" s="6" customFormat="1" ht="15" customHeight="1" x14ac:dyDescent="0.3">
      <c r="A1281" s="69" t="s">
        <v>294</v>
      </c>
      <c r="B1281" s="69"/>
      <c r="C1281" s="69"/>
      <c r="D1281" s="69"/>
      <c r="E1281" s="69"/>
      <c r="F1281" s="69"/>
      <c r="G1281" s="69"/>
      <c r="H1281" s="69"/>
      <c r="I1281" s="69"/>
      <c r="J1281" s="97"/>
      <c r="K1281" s="33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</row>
    <row r="1282" spans="1:251" s="6" customFormat="1" ht="15.6" customHeight="1" x14ac:dyDescent="0.25">
      <c r="A1282" s="71" t="s">
        <v>188</v>
      </c>
      <c r="B1282" s="81" t="s">
        <v>285</v>
      </c>
      <c r="C1282" s="73" t="s">
        <v>10</v>
      </c>
      <c r="D1282" s="74"/>
      <c r="E1282" s="75" t="s">
        <v>14</v>
      </c>
      <c r="F1282" s="76"/>
      <c r="G1282" s="77">
        <v>350</v>
      </c>
      <c r="H1282" s="78">
        <f>G1282*0.8/3</f>
        <v>93.333333333333329</v>
      </c>
      <c r="I1282" s="79"/>
      <c r="J1282" s="32">
        <v>3</v>
      </c>
      <c r="K1282" s="33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</row>
    <row r="1283" spans="1:251" s="6" customFormat="1" ht="15.6" x14ac:dyDescent="0.3">
      <c r="A1283" s="69" t="s">
        <v>211</v>
      </c>
      <c r="B1283" s="69"/>
      <c r="C1283" s="69"/>
      <c r="D1283" s="69"/>
      <c r="E1283" s="69"/>
      <c r="F1283" s="69"/>
      <c r="G1283" s="69"/>
      <c r="H1283" s="69"/>
      <c r="I1283" s="69"/>
      <c r="J1283" s="97"/>
      <c r="K1283" s="33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</row>
    <row r="1284" spans="1:251" s="6" customFormat="1" ht="15.6" customHeight="1" x14ac:dyDescent="0.25">
      <c r="A1284" s="71" t="s">
        <v>151</v>
      </c>
      <c r="B1284" s="81" t="s">
        <v>285</v>
      </c>
      <c r="C1284" s="73" t="s">
        <v>10</v>
      </c>
      <c r="D1284" s="74"/>
      <c r="E1284" s="75" t="s">
        <v>21</v>
      </c>
      <c r="F1284" s="76"/>
      <c r="G1284" s="77">
        <v>250</v>
      </c>
      <c r="H1284" s="78">
        <f>G1284*0.8/3</f>
        <v>66.666666666666671</v>
      </c>
      <c r="I1284" s="79"/>
      <c r="J1284" s="32">
        <v>34</v>
      </c>
      <c r="K1284" s="33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</row>
    <row r="1285" spans="1:251" s="6" customFormat="1" ht="15.6" x14ac:dyDescent="0.3">
      <c r="A1285" s="69" t="s">
        <v>632</v>
      </c>
      <c r="B1285" s="69"/>
      <c r="C1285" s="69"/>
      <c r="D1285" s="69"/>
      <c r="E1285" s="69"/>
      <c r="F1285" s="69"/>
      <c r="G1285" s="69"/>
      <c r="H1285" s="69"/>
      <c r="I1285" s="69"/>
      <c r="J1285" s="97"/>
      <c r="K1285" s="33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</row>
    <row r="1286" spans="1:251" s="6" customFormat="1" ht="15.6" customHeight="1" x14ac:dyDescent="0.25">
      <c r="A1286" s="71"/>
      <c r="B1286" s="81"/>
      <c r="C1286" s="73" t="s">
        <v>10</v>
      </c>
      <c r="D1286" s="74"/>
      <c r="E1286" s="75" t="s">
        <v>21</v>
      </c>
      <c r="F1286" s="76"/>
      <c r="G1286" s="77">
        <v>200</v>
      </c>
      <c r="H1286" s="78">
        <f>G1286*0.8/3</f>
        <v>53.333333333333336</v>
      </c>
      <c r="I1286" s="79"/>
      <c r="J1286" s="32">
        <v>0</v>
      </c>
      <c r="K1286" s="33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</row>
    <row r="1287" spans="1:251" s="6" customFormat="1" ht="15" customHeight="1" x14ac:dyDescent="0.3">
      <c r="A1287" s="69" t="s">
        <v>425</v>
      </c>
      <c r="B1287" s="69"/>
      <c r="C1287" s="69"/>
      <c r="D1287" s="69"/>
      <c r="E1287" s="69"/>
      <c r="F1287" s="69"/>
      <c r="G1287" s="69"/>
      <c r="H1287" s="69"/>
      <c r="I1287" s="69"/>
      <c r="J1287" s="97"/>
      <c r="K1287" s="33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</row>
    <row r="1288" spans="1:251" s="6" customFormat="1" ht="15.6" customHeight="1" x14ac:dyDescent="0.25">
      <c r="A1288" s="71" t="s">
        <v>426</v>
      </c>
      <c r="B1288" s="81" t="s">
        <v>285</v>
      </c>
      <c r="C1288" s="73" t="s">
        <v>10</v>
      </c>
      <c r="D1288" s="74"/>
      <c r="E1288" s="75" t="s">
        <v>33</v>
      </c>
      <c r="F1288" s="76" t="s">
        <v>604</v>
      </c>
      <c r="G1288" s="77">
        <v>400</v>
      </c>
      <c r="H1288" s="78">
        <f>G1288*0.8/3</f>
        <v>106.66666666666667</v>
      </c>
      <c r="I1288" s="79"/>
      <c r="J1288" s="32">
        <v>3</v>
      </c>
      <c r="K1288" s="33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</row>
    <row r="1289" spans="1:251" s="6" customFormat="1" ht="15" customHeight="1" x14ac:dyDescent="0.3">
      <c r="A1289" s="69" t="s">
        <v>442</v>
      </c>
      <c r="B1289" s="69"/>
      <c r="C1289" s="69"/>
      <c r="D1289" s="69"/>
      <c r="E1289" s="69"/>
      <c r="F1289" s="69"/>
      <c r="G1289" s="69"/>
      <c r="H1289" s="69"/>
      <c r="I1289" s="69"/>
      <c r="J1289" s="97"/>
      <c r="K1289" s="33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</row>
    <row r="1290" spans="1:251" s="6" customFormat="1" ht="15.6" customHeight="1" x14ac:dyDescent="0.25">
      <c r="A1290" s="71"/>
      <c r="B1290" s="81" t="s">
        <v>285</v>
      </c>
      <c r="C1290" s="73" t="s">
        <v>10</v>
      </c>
      <c r="D1290" s="74"/>
      <c r="E1290" s="75" t="s">
        <v>21</v>
      </c>
      <c r="F1290" s="76"/>
      <c r="G1290" s="77">
        <v>150</v>
      </c>
      <c r="H1290" s="78">
        <f>G1290*0.8/3</f>
        <v>40</v>
      </c>
      <c r="I1290" s="79"/>
      <c r="J1290" s="32">
        <v>11</v>
      </c>
      <c r="K1290" s="33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</row>
    <row r="1291" spans="1:251" s="6" customFormat="1" ht="15.6" customHeight="1" x14ac:dyDescent="0.25">
      <c r="A1291" s="71"/>
      <c r="B1291" s="81"/>
      <c r="C1291" s="73" t="s">
        <v>10</v>
      </c>
      <c r="D1291" s="74"/>
      <c r="E1291" s="75" t="s">
        <v>22</v>
      </c>
      <c r="F1291" s="76"/>
      <c r="G1291" s="77">
        <v>200</v>
      </c>
      <c r="H1291" s="78">
        <f>G1291*0.8/3</f>
        <v>53.333333333333336</v>
      </c>
      <c r="I1291" s="79"/>
      <c r="J1291" s="32"/>
      <c r="K1291" s="33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</row>
    <row r="1292" spans="1:251" s="6" customFormat="1" ht="15.6" customHeight="1" x14ac:dyDescent="0.25">
      <c r="A1292" s="71"/>
      <c r="B1292" s="81"/>
      <c r="C1292" s="73" t="s">
        <v>10</v>
      </c>
      <c r="D1292" s="74"/>
      <c r="E1292" s="75" t="s">
        <v>23</v>
      </c>
      <c r="F1292" s="76"/>
      <c r="G1292" s="77">
        <v>250</v>
      </c>
      <c r="H1292" s="78">
        <f>G1292*0.8/3</f>
        <v>66.666666666666671</v>
      </c>
      <c r="I1292" s="79"/>
      <c r="J1292" s="32"/>
      <c r="K1292" s="33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</row>
    <row r="1293" spans="1:251" s="6" customFormat="1" ht="15" customHeight="1" x14ac:dyDescent="0.3">
      <c r="A1293" s="69" t="s">
        <v>613</v>
      </c>
      <c r="B1293" s="69"/>
      <c r="C1293" s="69"/>
      <c r="D1293" s="69"/>
      <c r="E1293" s="69"/>
      <c r="F1293" s="69"/>
      <c r="G1293" s="69"/>
      <c r="H1293" s="69"/>
      <c r="I1293" s="69"/>
      <c r="J1293" s="97"/>
      <c r="K1293" s="33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</row>
    <row r="1294" spans="1:251" s="6" customFormat="1" ht="15.75" customHeight="1" x14ac:dyDescent="0.25">
      <c r="A1294" s="71" t="s">
        <v>744</v>
      </c>
      <c r="B1294" s="81" t="s">
        <v>285</v>
      </c>
      <c r="C1294" s="73" t="s">
        <v>10</v>
      </c>
      <c r="D1294" s="74"/>
      <c r="E1294" s="75" t="s">
        <v>14</v>
      </c>
      <c r="F1294" s="76"/>
      <c r="G1294" s="77">
        <v>300</v>
      </c>
      <c r="H1294" s="78">
        <f t="shared" ref="H1294" si="554">G1294*0.8/3</f>
        <v>80</v>
      </c>
      <c r="I1294" s="79"/>
      <c r="J1294" s="32">
        <v>0</v>
      </c>
      <c r="K1294" s="33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</row>
    <row r="1295" spans="1:251" s="6" customFormat="1" ht="15.6" customHeight="1" x14ac:dyDescent="0.25">
      <c r="A1295" s="71" t="s">
        <v>614</v>
      </c>
      <c r="B1295" s="81" t="s">
        <v>285</v>
      </c>
      <c r="C1295" s="73" t="s">
        <v>10</v>
      </c>
      <c r="D1295" s="74"/>
      <c r="E1295" s="75" t="s">
        <v>21</v>
      </c>
      <c r="F1295" s="76"/>
      <c r="G1295" s="77">
        <v>250</v>
      </c>
      <c r="H1295" s="78">
        <f>G1295*0.8/3</f>
        <v>66.666666666666671</v>
      </c>
      <c r="I1295" s="79"/>
      <c r="J1295" s="32">
        <v>4</v>
      </c>
      <c r="K1295" s="33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</row>
    <row r="1296" spans="1:251" s="6" customFormat="1" ht="15.6" customHeight="1" x14ac:dyDescent="0.25">
      <c r="A1296" s="71"/>
      <c r="B1296" s="81"/>
      <c r="C1296" s="73" t="s">
        <v>10</v>
      </c>
      <c r="D1296" s="74"/>
      <c r="E1296" s="75" t="s">
        <v>14</v>
      </c>
      <c r="F1296" s="76"/>
      <c r="G1296" s="77">
        <v>300</v>
      </c>
      <c r="H1296" s="78">
        <f>G1296*0.8/3</f>
        <v>80</v>
      </c>
      <c r="I1296" s="79"/>
      <c r="J1296" s="32"/>
      <c r="K1296" s="33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</row>
    <row r="1297" spans="1:251" s="6" customFormat="1" ht="15" customHeight="1" x14ac:dyDescent="0.3">
      <c r="A1297" s="69" t="s">
        <v>114</v>
      </c>
      <c r="B1297" s="69"/>
      <c r="C1297" s="69"/>
      <c r="D1297" s="69"/>
      <c r="E1297" s="69"/>
      <c r="F1297" s="69"/>
      <c r="G1297" s="69"/>
      <c r="H1297" s="69"/>
      <c r="I1297" s="69"/>
      <c r="J1297" s="97"/>
      <c r="K1297" s="33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</row>
    <row r="1298" spans="1:251" s="6" customFormat="1" ht="15.6" customHeight="1" x14ac:dyDescent="0.25">
      <c r="A1298" s="71" t="s">
        <v>71</v>
      </c>
      <c r="B1298" s="81" t="s">
        <v>285</v>
      </c>
      <c r="C1298" s="73" t="s">
        <v>10</v>
      </c>
      <c r="D1298" s="74"/>
      <c r="E1298" s="75" t="s">
        <v>20</v>
      </c>
      <c r="F1298" s="76"/>
      <c r="G1298" s="77">
        <v>150</v>
      </c>
      <c r="H1298" s="78">
        <f>G1298*0.8/3</f>
        <v>40</v>
      </c>
      <c r="I1298" s="79" t="s">
        <v>83</v>
      </c>
      <c r="J1298" s="32">
        <v>5</v>
      </c>
      <c r="K1298" s="33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</row>
    <row r="1299" spans="1:251" s="6" customFormat="1" ht="15.6" customHeight="1" x14ac:dyDescent="0.25">
      <c r="A1299" s="71"/>
      <c r="B1299" s="81"/>
      <c r="C1299" s="73" t="s">
        <v>10</v>
      </c>
      <c r="D1299" s="74"/>
      <c r="E1299" s="75" t="s">
        <v>15</v>
      </c>
      <c r="F1299" s="76" t="s">
        <v>15</v>
      </c>
      <c r="G1299" s="77">
        <v>200</v>
      </c>
      <c r="H1299" s="78">
        <f>G1299*0.8/3</f>
        <v>53.333333333333336</v>
      </c>
      <c r="I1299" s="79"/>
      <c r="J1299" s="32">
        <v>3</v>
      </c>
      <c r="K1299" s="33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</row>
    <row r="1300" spans="1:251" s="6" customFormat="1" ht="15.6" customHeight="1" x14ac:dyDescent="0.25">
      <c r="A1300" s="71" t="s">
        <v>541</v>
      </c>
      <c r="B1300" s="81"/>
      <c r="C1300" s="73" t="s">
        <v>10</v>
      </c>
      <c r="D1300" s="74"/>
      <c r="E1300" s="75" t="s">
        <v>11</v>
      </c>
      <c r="F1300" s="76" t="s">
        <v>11</v>
      </c>
      <c r="G1300" s="77">
        <v>150</v>
      </c>
      <c r="H1300" s="78">
        <f>G1300*0.8/3</f>
        <v>40</v>
      </c>
      <c r="I1300" s="79"/>
      <c r="J1300" s="32">
        <v>2</v>
      </c>
      <c r="K1300" s="33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</row>
    <row r="1301" spans="1:251" s="6" customFormat="1" ht="15.6" customHeight="1" x14ac:dyDescent="0.25">
      <c r="A1301" s="71" t="s">
        <v>167</v>
      </c>
      <c r="B1301" s="81"/>
      <c r="C1301" s="73" t="s">
        <v>10</v>
      </c>
      <c r="D1301" s="74"/>
      <c r="E1301" s="75" t="s">
        <v>13</v>
      </c>
      <c r="F1301" s="76" t="s">
        <v>21</v>
      </c>
      <c r="G1301" s="77">
        <v>150</v>
      </c>
      <c r="H1301" s="78">
        <f t="shared" ref="H1301:H1302" si="555">G1301*0.8/3</f>
        <v>40</v>
      </c>
      <c r="I1301" s="79"/>
      <c r="J1301" s="32">
        <v>1</v>
      </c>
      <c r="K1301" s="33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</row>
    <row r="1302" spans="1:251" s="6" customFormat="1" ht="15.6" customHeight="1" x14ac:dyDescent="0.25">
      <c r="A1302" s="71" t="s">
        <v>534</v>
      </c>
      <c r="B1302" s="81"/>
      <c r="C1302" s="73" t="s">
        <v>10</v>
      </c>
      <c r="D1302" s="74"/>
      <c r="E1302" s="75" t="s">
        <v>20</v>
      </c>
      <c r="F1302" s="76"/>
      <c r="G1302" s="77">
        <v>150</v>
      </c>
      <c r="H1302" s="78">
        <f t="shared" si="555"/>
        <v>40</v>
      </c>
      <c r="I1302" s="79"/>
      <c r="J1302" s="32">
        <v>1</v>
      </c>
      <c r="K1302" s="33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</row>
    <row r="1303" spans="1:251" s="6" customFormat="1" ht="15.6" customHeight="1" x14ac:dyDescent="0.25">
      <c r="A1303" s="71"/>
      <c r="B1303" s="81"/>
      <c r="C1303" s="73" t="s">
        <v>10</v>
      </c>
      <c r="D1303" s="74"/>
      <c r="E1303" s="75" t="s">
        <v>13</v>
      </c>
      <c r="F1303" s="76"/>
      <c r="G1303" s="77">
        <v>180</v>
      </c>
      <c r="H1303" s="78">
        <f t="shared" ref="H1303" si="556">G1303*0.8/3</f>
        <v>48</v>
      </c>
      <c r="I1303" s="79"/>
      <c r="J1303" s="32">
        <v>1</v>
      </c>
      <c r="K1303" s="33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</row>
    <row r="1304" spans="1:251" s="6" customFormat="1" ht="15" customHeight="1" x14ac:dyDescent="0.3">
      <c r="A1304" s="69" t="s">
        <v>633</v>
      </c>
      <c r="B1304" s="69"/>
      <c r="C1304" s="69"/>
      <c r="D1304" s="69"/>
      <c r="E1304" s="69"/>
      <c r="F1304" s="69"/>
      <c r="G1304" s="69"/>
      <c r="H1304" s="69"/>
      <c r="I1304" s="69"/>
      <c r="J1304" s="97"/>
      <c r="K1304" s="33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</row>
    <row r="1305" spans="1:251" s="6" customFormat="1" ht="15.6" customHeight="1" x14ac:dyDescent="0.25">
      <c r="A1305" s="71"/>
      <c r="B1305" s="81"/>
      <c r="C1305" s="73" t="s">
        <v>10</v>
      </c>
      <c r="D1305" s="74"/>
      <c r="E1305" s="75" t="s">
        <v>21</v>
      </c>
      <c r="F1305" s="76"/>
      <c r="G1305" s="77">
        <v>150</v>
      </c>
      <c r="H1305" s="78">
        <f t="shared" ref="H1305" si="557">G1305*0.8/3</f>
        <v>40</v>
      </c>
      <c r="I1305" s="79"/>
      <c r="J1305" s="32">
        <v>0</v>
      </c>
      <c r="K1305" s="33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</row>
    <row r="1306" spans="1:251" s="6" customFormat="1" ht="15" customHeight="1" x14ac:dyDescent="0.3">
      <c r="A1306" s="69" t="s">
        <v>115</v>
      </c>
      <c r="B1306" s="69"/>
      <c r="C1306" s="69"/>
      <c r="D1306" s="69"/>
      <c r="E1306" s="69"/>
      <c r="F1306" s="69"/>
      <c r="G1306" s="69"/>
      <c r="H1306" s="69"/>
      <c r="I1306" s="69"/>
      <c r="J1306" s="97"/>
      <c r="K1306" s="33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</row>
    <row r="1307" spans="1:251" s="6" customFormat="1" ht="15.6" customHeight="1" x14ac:dyDescent="0.25">
      <c r="A1307" s="71" t="s">
        <v>187</v>
      </c>
      <c r="B1307" s="81" t="s">
        <v>285</v>
      </c>
      <c r="C1307" s="73" t="s">
        <v>10</v>
      </c>
      <c r="D1307" s="74"/>
      <c r="E1307" s="75" t="s">
        <v>20</v>
      </c>
      <c r="F1307" s="76"/>
      <c r="G1307" s="77">
        <v>150</v>
      </c>
      <c r="H1307" s="78">
        <f>G1307*0.8/3</f>
        <v>40</v>
      </c>
      <c r="I1307" s="79"/>
      <c r="J1307" s="32">
        <v>58</v>
      </c>
      <c r="K1307" s="33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</row>
    <row r="1308" spans="1:251" s="6" customFormat="1" ht="15.6" customHeight="1" x14ac:dyDescent="0.25">
      <c r="A1308" s="71"/>
      <c r="B1308" s="81"/>
      <c r="C1308" s="73" t="s">
        <v>10</v>
      </c>
      <c r="D1308" s="74"/>
      <c r="E1308" s="75" t="s">
        <v>13</v>
      </c>
      <c r="F1308" s="76"/>
      <c r="G1308" s="77">
        <v>180</v>
      </c>
      <c r="H1308" s="78">
        <f t="shared" ref="H1308:H1315" si="558">G1308*0.8/3</f>
        <v>48</v>
      </c>
      <c r="I1308" s="79"/>
      <c r="J1308" s="32"/>
      <c r="K1308" s="33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</row>
    <row r="1309" spans="1:251" s="6" customFormat="1" ht="15.6" customHeight="1" x14ac:dyDescent="0.25">
      <c r="A1309" s="71"/>
      <c r="B1309" s="81"/>
      <c r="C1309" s="73" t="s">
        <v>10</v>
      </c>
      <c r="D1309" s="74"/>
      <c r="E1309" s="75" t="s">
        <v>15</v>
      </c>
      <c r="F1309" s="76"/>
      <c r="G1309" s="77">
        <v>250</v>
      </c>
      <c r="H1309" s="78">
        <f t="shared" si="558"/>
        <v>66.666666666666671</v>
      </c>
      <c r="I1309" s="79"/>
      <c r="J1309" s="82"/>
      <c r="K1309" s="33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</row>
    <row r="1310" spans="1:251" s="6" customFormat="1" ht="15.6" customHeight="1" x14ac:dyDescent="0.25">
      <c r="A1310" s="71"/>
      <c r="B1310" s="81"/>
      <c r="C1310" s="73" t="s">
        <v>10</v>
      </c>
      <c r="D1310" s="74"/>
      <c r="E1310" s="75" t="s">
        <v>15</v>
      </c>
      <c r="F1310" s="76"/>
      <c r="G1310" s="77">
        <v>250</v>
      </c>
      <c r="H1310" s="78">
        <f t="shared" ref="H1310" si="559">G1310*0.8/3</f>
        <v>66.666666666666671</v>
      </c>
      <c r="I1310" s="79"/>
      <c r="J1310" s="82">
        <v>0</v>
      </c>
      <c r="K1310" s="33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</row>
    <row r="1311" spans="1:251" s="6" customFormat="1" ht="15.6" customHeight="1" x14ac:dyDescent="0.25">
      <c r="A1311" s="71" t="s">
        <v>641</v>
      </c>
      <c r="B1311" s="81"/>
      <c r="C1311" s="73" t="s">
        <v>10</v>
      </c>
      <c r="D1311" s="74"/>
      <c r="E1311" s="75" t="s">
        <v>13</v>
      </c>
      <c r="F1311" s="76"/>
      <c r="G1311" s="77">
        <v>180</v>
      </c>
      <c r="H1311" s="78">
        <f t="shared" ref="H1311" si="560">G1311*0.8/3</f>
        <v>48</v>
      </c>
      <c r="I1311" s="79"/>
      <c r="J1311" s="32">
        <v>0</v>
      </c>
      <c r="K1311" s="33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</row>
    <row r="1312" spans="1:251" s="6" customFormat="1" ht="15.6" customHeight="1" x14ac:dyDescent="0.25">
      <c r="A1312" s="71"/>
      <c r="B1312" s="81"/>
      <c r="C1312" s="73" t="s">
        <v>10</v>
      </c>
      <c r="D1312" s="74"/>
      <c r="E1312" s="75" t="s">
        <v>21</v>
      </c>
      <c r="F1312" s="76"/>
      <c r="G1312" s="77">
        <v>250</v>
      </c>
      <c r="H1312" s="78">
        <f t="shared" ref="H1312" si="561">G1312*0.8/3</f>
        <v>66.666666666666671</v>
      </c>
      <c r="I1312" s="79"/>
      <c r="J1312" s="32">
        <v>0</v>
      </c>
      <c r="K1312" s="33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</row>
    <row r="1313" spans="1:250" s="6" customFormat="1" ht="15.6" customHeight="1" x14ac:dyDescent="0.25">
      <c r="A1313" s="71"/>
      <c r="B1313" s="81"/>
      <c r="C1313" s="73" t="s">
        <v>10</v>
      </c>
      <c r="D1313" s="74"/>
      <c r="E1313" s="75" t="s">
        <v>14</v>
      </c>
      <c r="F1313" s="76"/>
      <c r="G1313" s="77">
        <v>300</v>
      </c>
      <c r="H1313" s="78">
        <f t="shared" ref="H1313" si="562">G1313*0.8/3</f>
        <v>80</v>
      </c>
      <c r="I1313" s="79"/>
      <c r="J1313" s="32">
        <v>0</v>
      </c>
      <c r="K1313" s="33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</row>
    <row r="1314" spans="1:250" s="6" customFormat="1" ht="15.6" customHeight="1" x14ac:dyDescent="0.25">
      <c r="A1314" s="71" t="s">
        <v>179</v>
      </c>
      <c r="B1314" s="81"/>
      <c r="C1314" s="73" t="s">
        <v>10</v>
      </c>
      <c r="D1314" s="74"/>
      <c r="E1314" s="75" t="s">
        <v>23</v>
      </c>
      <c r="F1314" s="76"/>
      <c r="G1314" s="77">
        <v>350</v>
      </c>
      <c r="H1314" s="78">
        <f t="shared" si="558"/>
        <v>93.333333333333329</v>
      </c>
      <c r="I1314" s="79"/>
      <c r="J1314" s="32">
        <v>0</v>
      </c>
      <c r="K1314" s="33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</row>
    <row r="1315" spans="1:250" s="6" customFormat="1" ht="15.6" customHeight="1" x14ac:dyDescent="0.25">
      <c r="A1315" s="71" t="s">
        <v>758</v>
      </c>
      <c r="B1315" s="81" t="s">
        <v>285</v>
      </c>
      <c r="C1315" s="73" t="s">
        <v>10</v>
      </c>
      <c r="D1315" s="74"/>
      <c r="E1315" s="75" t="s">
        <v>21</v>
      </c>
      <c r="F1315" s="76"/>
      <c r="G1315" s="77">
        <v>250</v>
      </c>
      <c r="H1315" s="78">
        <f t="shared" si="558"/>
        <v>66.666666666666671</v>
      </c>
      <c r="I1315" s="79"/>
      <c r="J1315" s="32">
        <v>16</v>
      </c>
      <c r="K1315" s="33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</row>
    <row r="1316" spans="1:250" s="4" customFormat="1" ht="12.75" customHeight="1" x14ac:dyDescent="0.25">
      <c r="A1316" s="33"/>
      <c r="B1316" s="104"/>
      <c r="C1316" s="33"/>
      <c r="D1316" s="105"/>
      <c r="E1316" s="33"/>
      <c r="F1316" s="105"/>
      <c r="G1316" s="33"/>
      <c r="H1316" s="106"/>
      <c r="I1316" s="59"/>
      <c r="J1316" s="32"/>
      <c r="K1316" s="3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</row>
    <row r="1317" spans="1:250" s="4" customFormat="1" ht="12.75" customHeight="1" x14ac:dyDescent="0.25">
      <c r="A1317" s="33"/>
      <c r="B1317" s="104"/>
      <c r="C1317" s="33"/>
      <c r="D1317" s="105"/>
      <c r="E1317" s="33"/>
      <c r="F1317" s="105"/>
      <c r="G1317" s="33"/>
      <c r="H1317" s="106"/>
      <c r="I1317" s="59"/>
      <c r="J1317" s="32"/>
      <c r="K1317" s="3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</row>
    <row r="1318" spans="1:250" s="4" customFormat="1" ht="12.75" customHeight="1" x14ac:dyDescent="0.25">
      <c r="A1318" s="33"/>
      <c r="B1318" s="104"/>
      <c r="C1318" s="33"/>
      <c r="D1318" s="105"/>
      <c r="E1318" s="33"/>
      <c r="F1318" s="105"/>
      <c r="G1318" s="33"/>
      <c r="H1318" s="106"/>
      <c r="I1318" s="59"/>
      <c r="J1318" s="32"/>
      <c r="K1318" s="3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</row>
    <row r="1319" spans="1:250" s="4" customFormat="1" ht="12.75" customHeight="1" x14ac:dyDescent="0.25">
      <c r="A1319" s="33"/>
      <c r="B1319" s="104"/>
      <c r="C1319" s="33"/>
      <c r="D1319" s="105"/>
      <c r="E1319" s="33"/>
      <c r="F1319" s="105"/>
      <c r="G1319" s="33"/>
      <c r="H1319" s="106"/>
      <c r="I1319" s="59"/>
      <c r="J1319" s="32"/>
      <c r="K1319" s="3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</row>
    <row r="1320" spans="1:250" s="4" customFormat="1" ht="12.75" customHeight="1" x14ac:dyDescent="0.25">
      <c r="A1320" s="33"/>
      <c r="B1320" s="104"/>
      <c r="C1320" s="33"/>
      <c r="D1320" s="105"/>
      <c r="E1320" s="33"/>
      <c r="F1320" s="105"/>
      <c r="G1320" s="33"/>
      <c r="H1320" s="106"/>
      <c r="I1320" s="59"/>
      <c r="J1320" s="32"/>
      <c r="K1320" s="3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</row>
    <row r="1321" spans="1:250" s="4" customFormat="1" ht="12.75" customHeight="1" x14ac:dyDescent="0.25">
      <c r="A1321" s="33"/>
      <c r="B1321" s="104"/>
      <c r="C1321" s="33"/>
      <c r="D1321" s="105"/>
      <c r="E1321" s="33"/>
      <c r="F1321" s="105"/>
      <c r="G1321" s="33"/>
      <c r="H1321" s="106"/>
      <c r="I1321" s="59"/>
      <c r="J1321" s="32"/>
      <c r="K1321" s="3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</row>
    <row r="1322" spans="1:250" s="4" customFormat="1" ht="12.75" customHeight="1" x14ac:dyDescent="0.25">
      <c r="A1322" s="33"/>
      <c r="B1322" s="104"/>
      <c r="C1322" s="33"/>
      <c r="D1322" s="105"/>
      <c r="E1322" s="33"/>
      <c r="F1322" s="105"/>
      <c r="G1322" s="33"/>
      <c r="H1322" s="106"/>
      <c r="I1322" s="59"/>
      <c r="J1322" s="32"/>
      <c r="K1322" s="3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</row>
    <row r="1323" spans="1:250" s="4" customFormat="1" ht="12.75" customHeight="1" x14ac:dyDescent="0.25">
      <c r="A1323" s="33"/>
      <c r="B1323" s="104"/>
      <c r="C1323" s="33"/>
      <c r="D1323" s="105"/>
      <c r="E1323" s="33"/>
      <c r="F1323" s="105"/>
      <c r="G1323" s="33"/>
      <c r="H1323" s="106"/>
      <c r="I1323" s="59"/>
      <c r="J1323" s="32"/>
      <c r="K1323" s="3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</row>
    <row r="1324" spans="1:250" s="4" customFormat="1" ht="12.75" customHeight="1" x14ac:dyDescent="0.25">
      <c r="A1324" s="33"/>
      <c r="B1324" s="104"/>
      <c r="C1324" s="33"/>
      <c r="D1324" s="105"/>
      <c r="E1324" s="33"/>
      <c r="F1324" s="105"/>
      <c r="G1324" s="33"/>
      <c r="H1324" s="106"/>
      <c r="I1324" s="59"/>
      <c r="J1324" s="32"/>
      <c r="K1324" s="3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</row>
    <row r="1325" spans="1:250" s="4" customFormat="1" ht="12.75" customHeight="1" x14ac:dyDescent="0.25">
      <c r="A1325" s="33"/>
      <c r="B1325" s="104"/>
      <c r="C1325" s="33"/>
      <c r="D1325" s="105"/>
      <c r="E1325" s="33"/>
      <c r="F1325" s="105"/>
      <c r="G1325" s="33"/>
      <c r="H1325" s="106"/>
      <c r="I1325" s="59"/>
      <c r="J1325" s="32"/>
      <c r="K1325" s="3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</row>
    <row r="1326" spans="1:250" s="4" customFormat="1" ht="12.75" customHeight="1" x14ac:dyDescent="0.25">
      <c r="A1326" s="33"/>
      <c r="B1326" s="104"/>
      <c r="C1326" s="33"/>
      <c r="D1326" s="105"/>
      <c r="E1326" s="33"/>
      <c r="F1326" s="105"/>
      <c r="G1326" s="33"/>
      <c r="H1326" s="106"/>
      <c r="I1326" s="59"/>
      <c r="J1326" s="32"/>
      <c r="K1326" s="3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</row>
    <row r="1327" spans="1:250" s="4" customFormat="1" ht="12.75" customHeight="1" x14ac:dyDescent="0.25">
      <c r="A1327" s="33"/>
      <c r="B1327" s="104"/>
      <c r="C1327" s="33"/>
      <c r="D1327" s="105"/>
      <c r="E1327" s="33"/>
      <c r="F1327" s="105"/>
      <c r="G1327" s="33"/>
      <c r="H1327" s="106"/>
      <c r="I1327" s="59"/>
      <c r="J1327" s="32"/>
      <c r="K1327" s="3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</row>
    <row r="1328" spans="1:250" s="4" customFormat="1" ht="12.75" customHeight="1" x14ac:dyDescent="0.25">
      <c r="A1328" s="33"/>
      <c r="B1328" s="104"/>
      <c r="C1328" s="33"/>
      <c r="D1328" s="105"/>
      <c r="E1328" s="33"/>
      <c r="F1328" s="105"/>
      <c r="G1328" s="33"/>
      <c r="H1328" s="106"/>
      <c r="I1328" s="59"/>
      <c r="J1328" s="32"/>
      <c r="K1328" s="3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</row>
    <row r="1329" spans="1:250" s="4" customFormat="1" ht="12.75" customHeight="1" x14ac:dyDescent="0.25">
      <c r="A1329" s="33"/>
      <c r="B1329" s="104"/>
      <c r="C1329" s="33"/>
      <c r="D1329" s="105"/>
      <c r="E1329" s="33"/>
      <c r="F1329" s="105"/>
      <c r="G1329" s="33"/>
      <c r="H1329" s="106"/>
      <c r="I1329" s="59"/>
      <c r="J1329" s="32"/>
      <c r="K1329" s="3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</row>
    <row r="1330" spans="1:250" s="4" customFormat="1" ht="12.75" customHeight="1" x14ac:dyDescent="0.25">
      <c r="A1330" s="33"/>
      <c r="B1330" s="104"/>
      <c r="C1330" s="33"/>
      <c r="D1330" s="105"/>
      <c r="E1330" s="33"/>
      <c r="F1330" s="105"/>
      <c r="G1330" s="33"/>
      <c r="H1330" s="106"/>
      <c r="I1330" s="59"/>
      <c r="J1330" s="32"/>
      <c r="K1330" s="3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</row>
    <row r="1331" spans="1:250" s="4" customFormat="1" ht="12.75" customHeight="1" x14ac:dyDescent="0.25">
      <c r="A1331" s="33"/>
      <c r="B1331" s="104"/>
      <c r="C1331" s="33"/>
      <c r="D1331" s="105"/>
      <c r="E1331" s="33"/>
      <c r="F1331" s="105"/>
      <c r="G1331" s="33"/>
      <c r="H1331" s="106"/>
      <c r="I1331" s="59"/>
      <c r="J1331" s="32"/>
      <c r="K1331" s="3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</row>
    <row r="1332" spans="1:250" s="4" customFormat="1" ht="12.75" customHeight="1" x14ac:dyDescent="0.25">
      <c r="A1332" s="33"/>
      <c r="B1332" s="104"/>
      <c r="C1332" s="33"/>
      <c r="D1332" s="105"/>
      <c r="E1332" s="33"/>
      <c r="F1332" s="105"/>
      <c r="G1332" s="33"/>
      <c r="H1332" s="106"/>
      <c r="I1332" s="59"/>
      <c r="J1332" s="32"/>
      <c r="K1332" s="3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</row>
    <row r="1333" spans="1:250" s="4" customFormat="1" ht="12.75" customHeight="1" x14ac:dyDescent="0.25">
      <c r="A1333" s="33"/>
      <c r="B1333" s="104"/>
      <c r="C1333" s="33"/>
      <c r="D1333" s="105"/>
      <c r="E1333" s="33"/>
      <c r="F1333" s="105"/>
      <c r="G1333" s="33"/>
      <c r="H1333" s="106"/>
      <c r="I1333" s="59"/>
      <c r="J1333" s="32"/>
      <c r="K1333" s="3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</row>
    <row r="1334" spans="1:250" s="4" customFormat="1" ht="12.75" customHeight="1" x14ac:dyDescent="0.25">
      <c r="A1334" s="33"/>
      <c r="B1334" s="104"/>
      <c r="C1334" s="33"/>
      <c r="D1334" s="105"/>
      <c r="E1334" s="33"/>
      <c r="F1334" s="105"/>
      <c r="G1334" s="33"/>
      <c r="H1334" s="106"/>
      <c r="I1334" s="59"/>
      <c r="J1334" s="32"/>
      <c r="K1334" s="3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</row>
    <row r="1335" spans="1:250" s="4" customFormat="1" ht="12.75" customHeight="1" x14ac:dyDescent="0.25">
      <c r="A1335" s="33"/>
      <c r="B1335" s="104"/>
      <c r="C1335" s="33"/>
      <c r="D1335" s="105"/>
      <c r="E1335" s="33"/>
      <c r="F1335" s="105"/>
      <c r="G1335" s="33"/>
      <c r="H1335" s="106"/>
      <c r="I1335" s="59"/>
      <c r="J1335" s="32"/>
      <c r="K1335" s="3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</row>
    <row r="1336" spans="1:250" s="4" customFormat="1" ht="12.75" customHeight="1" x14ac:dyDescent="0.25">
      <c r="A1336" s="33"/>
      <c r="B1336" s="104"/>
      <c r="C1336" s="33"/>
      <c r="D1336" s="105"/>
      <c r="E1336" s="33"/>
      <c r="F1336" s="105"/>
      <c r="G1336" s="33"/>
      <c r="H1336" s="106"/>
      <c r="I1336" s="59"/>
      <c r="J1336" s="32"/>
      <c r="K1336" s="3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</row>
    <row r="1337" spans="1:250" s="4" customFormat="1" ht="12.75" customHeight="1" x14ac:dyDescent="0.25">
      <c r="A1337" s="33"/>
      <c r="B1337" s="104"/>
      <c r="C1337" s="33"/>
      <c r="D1337" s="105"/>
      <c r="E1337" s="33"/>
      <c r="F1337" s="105"/>
      <c r="G1337" s="33"/>
      <c r="H1337" s="106"/>
      <c r="I1337" s="59"/>
      <c r="J1337" s="32"/>
      <c r="K1337" s="3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</row>
    <row r="1338" spans="1:250" s="4" customFormat="1" ht="12.75" customHeight="1" x14ac:dyDescent="0.25">
      <c r="A1338" s="33"/>
      <c r="B1338" s="104"/>
      <c r="C1338" s="33"/>
      <c r="D1338" s="105"/>
      <c r="E1338" s="33"/>
      <c r="F1338" s="105"/>
      <c r="G1338" s="33"/>
      <c r="H1338" s="106"/>
      <c r="I1338" s="59"/>
      <c r="J1338" s="32"/>
      <c r="K1338" s="3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</row>
    <row r="1339" spans="1:250" s="4" customFormat="1" ht="12.75" customHeight="1" x14ac:dyDescent="0.25">
      <c r="A1339" s="33"/>
      <c r="B1339" s="104"/>
      <c r="C1339" s="33"/>
      <c r="D1339" s="105"/>
      <c r="E1339" s="33"/>
      <c r="F1339" s="105"/>
      <c r="G1339" s="33"/>
      <c r="H1339" s="106"/>
      <c r="I1339" s="59"/>
      <c r="J1339" s="32"/>
      <c r="K1339" s="3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</row>
    <row r="1340" spans="1:250" s="4" customFormat="1" ht="12.75" customHeight="1" x14ac:dyDescent="0.25">
      <c r="A1340" s="33"/>
      <c r="B1340" s="104"/>
      <c r="C1340" s="33"/>
      <c r="D1340" s="105"/>
      <c r="E1340" s="33"/>
      <c r="F1340" s="105"/>
      <c r="G1340" s="33"/>
      <c r="H1340" s="106"/>
      <c r="I1340" s="59"/>
      <c r="J1340" s="32"/>
      <c r="K1340" s="3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</row>
    <row r="1341" spans="1:250" s="4" customFormat="1" ht="12.75" customHeight="1" x14ac:dyDescent="0.25">
      <c r="A1341" s="33"/>
      <c r="B1341" s="104"/>
      <c r="C1341" s="33"/>
      <c r="D1341" s="105"/>
      <c r="E1341" s="33"/>
      <c r="F1341" s="105"/>
      <c r="G1341" s="33"/>
      <c r="H1341" s="106"/>
      <c r="I1341" s="59"/>
      <c r="J1341" s="32"/>
      <c r="K1341" s="3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</row>
    <row r="1342" spans="1:250" s="4" customFormat="1" ht="12.75" customHeight="1" x14ac:dyDescent="0.25">
      <c r="A1342" s="33"/>
      <c r="B1342" s="104"/>
      <c r="C1342" s="33"/>
      <c r="D1342" s="105"/>
      <c r="E1342" s="33"/>
      <c r="F1342" s="105"/>
      <c r="G1342" s="33"/>
      <c r="H1342" s="106"/>
      <c r="I1342" s="59"/>
      <c r="J1342" s="32"/>
      <c r="K1342" s="3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</row>
    <row r="1343" spans="1:250" s="4" customFormat="1" ht="12.75" customHeight="1" x14ac:dyDescent="0.25">
      <c r="A1343" s="33"/>
      <c r="B1343" s="104"/>
      <c r="C1343" s="33"/>
      <c r="D1343" s="105"/>
      <c r="E1343" s="33"/>
      <c r="F1343" s="105"/>
      <c r="G1343" s="33"/>
      <c r="H1343" s="106"/>
      <c r="I1343" s="59"/>
      <c r="J1343" s="32"/>
      <c r="K1343" s="3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</row>
    <row r="1344" spans="1:250" s="4" customFormat="1" ht="12.75" customHeight="1" x14ac:dyDescent="0.25">
      <c r="A1344" s="33"/>
      <c r="B1344" s="104"/>
      <c r="C1344" s="33"/>
      <c r="D1344" s="105"/>
      <c r="E1344" s="33"/>
      <c r="F1344" s="105"/>
      <c r="G1344" s="33"/>
      <c r="H1344" s="106"/>
      <c r="I1344" s="59"/>
      <c r="J1344" s="32"/>
      <c r="K1344" s="3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</row>
    <row r="1345" spans="1:250" s="4" customFormat="1" ht="12.75" customHeight="1" x14ac:dyDescent="0.25">
      <c r="A1345" s="33"/>
      <c r="B1345" s="104"/>
      <c r="C1345" s="33"/>
      <c r="D1345" s="105"/>
      <c r="E1345" s="33"/>
      <c r="F1345" s="105"/>
      <c r="G1345" s="33"/>
      <c r="H1345" s="106"/>
      <c r="I1345" s="59"/>
      <c r="J1345" s="32"/>
      <c r="K1345" s="3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</row>
    <row r="1346" spans="1:250" s="4" customFormat="1" ht="12.75" customHeight="1" x14ac:dyDescent="0.25">
      <c r="A1346" s="33"/>
      <c r="B1346" s="104"/>
      <c r="C1346" s="33"/>
      <c r="D1346" s="105"/>
      <c r="E1346" s="33"/>
      <c r="F1346" s="105"/>
      <c r="G1346" s="33"/>
      <c r="H1346" s="106"/>
      <c r="I1346" s="59"/>
      <c r="J1346" s="32"/>
      <c r="K1346" s="3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</row>
    <row r="1347" spans="1:250" s="4" customFormat="1" ht="12.75" customHeight="1" x14ac:dyDescent="0.25">
      <c r="A1347" s="33"/>
      <c r="B1347" s="104"/>
      <c r="C1347" s="33"/>
      <c r="D1347" s="105"/>
      <c r="E1347" s="33"/>
      <c r="F1347" s="105"/>
      <c r="G1347" s="33"/>
      <c r="H1347" s="106"/>
      <c r="I1347" s="59"/>
      <c r="J1347" s="32"/>
      <c r="K1347" s="3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</row>
    <row r="1348" spans="1:250" s="4" customFormat="1" ht="12.75" customHeight="1" x14ac:dyDescent="0.25">
      <c r="A1348" s="33"/>
      <c r="B1348" s="104"/>
      <c r="C1348" s="33"/>
      <c r="D1348" s="105"/>
      <c r="E1348" s="33"/>
      <c r="F1348" s="105"/>
      <c r="G1348" s="33"/>
      <c r="H1348" s="106"/>
      <c r="I1348" s="59"/>
      <c r="J1348" s="32"/>
      <c r="K1348" s="3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</row>
    <row r="1349" spans="1:250" s="4" customFormat="1" ht="12.75" customHeight="1" x14ac:dyDescent="0.25">
      <c r="A1349" s="33"/>
      <c r="B1349" s="104"/>
      <c r="C1349" s="33"/>
      <c r="D1349" s="105"/>
      <c r="E1349" s="33"/>
      <c r="F1349" s="105"/>
      <c r="G1349" s="33"/>
      <c r="H1349" s="106"/>
      <c r="I1349" s="59"/>
      <c r="J1349" s="32"/>
      <c r="K1349" s="3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</row>
    <row r="1350" spans="1:250" s="4" customFormat="1" ht="12.75" customHeight="1" x14ac:dyDescent="0.25">
      <c r="A1350" s="33"/>
      <c r="B1350" s="104"/>
      <c r="C1350" s="33"/>
      <c r="D1350" s="105"/>
      <c r="E1350" s="33"/>
      <c r="F1350" s="105"/>
      <c r="G1350" s="33"/>
      <c r="H1350" s="106"/>
      <c r="I1350" s="59"/>
      <c r="J1350" s="32"/>
      <c r="K1350" s="3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</row>
    <row r="1351" spans="1:250" s="4" customFormat="1" ht="12.75" customHeight="1" x14ac:dyDescent="0.25">
      <c r="A1351" s="33"/>
      <c r="B1351" s="104"/>
      <c r="C1351" s="33"/>
      <c r="D1351" s="105"/>
      <c r="E1351" s="33"/>
      <c r="F1351" s="105"/>
      <c r="G1351" s="33"/>
      <c r="H1351" s="106"/>
      <c r="I1351" s="59"/>
      <c r="J1351" s="32"/>
      <c r="K1351" s="3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</row>
    <row r="1352" spans="1:250" s="4" customFormat="1" ht="12.75" customHeight="1" x14ac:dyDescent="0.25">
      <c r="A1352" s="33"/>
      <c r="B1352" s="104"/>
      <c r="C1352" s="33"/>
      <c r="D1352" s="105"/>
      <c r="E1352" s="33"/>
      <c r="F1352" s="105"/>
      <c r="G1352" s="33"/>
      <c r="H1352" s="106"/>
      <c r="I1352" s="59"/>
      <c r="J1352" s="32"/>
      <c r="K1352" s="3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</row>
    <row r="1353" spans="1:250" s="4" customFormat="1" ht="12.75" customHeight="1" x14ac:dyDescent="0.25">
      <c r="A1353" s="33"/>
      <c r="B1353" s="104"/>
      <c r="C1353" s="33"/>
      <c r="D1353" s="105"/>
      <c r="E1353" s="33"/>
      <c r="F1353" s="105"/>
      <c r="G1353" s="33"/>
      <c r="H1353" s="106"/>
      <c r="I1353" s="59"/>
      <c r="J1353" s="32"/>
      <c r="K1353" s="3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</row>
    <row r="1354" spans="1:250" s="4" customFormat="1" ht="12.75" customHeight="1" x14ac:dyDescent="0.25">
      <c r="A1354" s="33"/>
      <c r="B1354" s="104"/>
      <c r="C1354" s="33"/>
      <c r="D1354" s="105"/>
      <c r="E1354" s="33"/>
      <c r="F1354" s="105"/>
      <c r="G1354" s="33"/>
      <c r="H1354" s="106"/>
      <c r="I1354" s="59"/>
      <c r="J1354" s="32"/>
      <c r="K1354" s="3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</row>
    <row r="1355" spans="1:250" s="4" customFormat="1" ht="12.75" customHeight="1" x14ac:dyDescent="0.25">
      <c r="A1355" s="33"/>
      <c r="B1355" s="104"/>
      <c r="C1355" s="33"/>
      <c r="D1355" s="105"/>
      <c r="E1355" s="33"/>
      <c r="F1355" s="105"/>
      <c r="G1355" s="33"/>
      <c r="H1355" s="106"/>
      <c r="I1355" s="59"/>
      <c r="J1355" s="32"/>
      <c r="K1355" s="3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</row>
    <row r="1356" spans="1:250" s="4" customFormat="1" ht="12.75" customHeight="1" x14ac:dyDescent="0.25">
      <c r="A1356" s="33"/>
      <c r="B1356" s="104"/>
      <c r="C1356" s="33"/>
      <c r="D1356" s="105"/>
      <c r="E1356" s="33"/>
      <c r="F1356" s="105"/>
      <c r="G1356" s="33"/>
      <c r="H1356" s="106"/>
      <c r="I1356" s="59"/>
      <c r="J1356" s="32"/>
      <c r="K1356" s="3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</row>
    <row r="1357" spans="1:250" s="4" customFormat="1" ht="12.75" customHeight="1" x14ac:dyDescent="0.25">
      <c r="A1357" s="33"/>
      <c r="B1357" s="104"/>
      <c r="C1357" s="33"/>
      <c r="D1357" s="105"/>
      <c r="E1357" s="33"/>
      <c r="F1357" s="105"/>
      <c r="G1357" s="33"/>
      <c r="H1357" s="106"/>
      <c r="I1357" s="59"/>
      <c r="J1357" s="32"/>
      <c r="K1357" s="3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</row>
    <row r="1358" spans="1:250" s="4" customFormat="1" ht="12.75" customHeight="1" x14ac:dyDescent="0.25">
      <c r="A1358" s="33"/>
      <c r="B1358" s="104"/>
      <c r="C1358" s="33"/>
      <c r="D1358" s="105"/>
      <c r="E1358" s="33"/>
      <c r="F1358" s="105"/>
      <c r="G1358" s="33"/>
      <c r="H1358" s="106"/>
      <c r="I1358" s="59"/>
      <c r="J1358" s="32"/>
      <c r="K1358" s="3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</row>
    <row r="1359" spans="1:250" s="4" customFormat="1" ht="12.75" customHeight="1" x14ac:dyDescent="0.25">
      <c r="A1359" s="33"/>
      <c r="B1359" s="104"/>
      <c r="C1359" s="33"/>
      <c r="D1359" s="105"/>
      <c r="E1359" s="33"/>
      <c r="F1359" s="105"/>
      <c r="G1359" s="33"/>
      <c r="H1359" s="106"/>
      <c r="I1359" s="59"/>
      <c r="J1359" s="32"/>
      <c r="K1359" s="3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</row>
  </sheetData>
  <mergeCells count="128">
    <mergeCell ref="A1287:I1287"/>
    <mergeCell ref="A1214:I1214"/>
    <mergeCell ref="A1038:I1038"/>
    <mergeCell ref="A1172:I1172"/>
    <mergeCell ref="A1285:I1285"/>
    <mergeCell ref="A1186:I1186"/>
    <mergeCell ref="A1244:I1244"/>
    <mergeCell ref="A872:I872"/>
    <mergeCell ref="A884:I884"/>
    <mergeCell ref="A1010:I1010"/>
    <mergeCell ref="A1232:I1232"/>
    <mergeCell ref="A1123:I1123"/>
    <mergeCell ref="A1113:I1113"/>
    <mergeCell ref="A1018:I1018"/>
    <mergeCell ref="A1217:I1217"/>
    <mergeCell ref="A975:I975"/>
    <mergeCell ref="A944:I944"/>
    <mergeCell ref="A964:I964"/>
    <mergeCell ref="A445:I445"/>
    <mergeCell ref="A599:I599"/>
    <mergeCell ref="A576:I576"/>
    <mergeCell ref="A904:I904"/>
    <mergeCell ref="A1016:I1016"/>
    <mergeCell ref="A1152:I1152"/>
    <mergeCell ref="A1188:I1188"/>
    <mergeCell ref="A663:I663"/>
    <mergeCell ref="A674:I674"/>
    <mergeCell ref="A655:I655"/>
    <mergeCell ref="A717:I717"/>
    <mergeCell ref="A785:I785"/>
    <mergeCell ref="A743:I743"/>
    <mergeCell ref="A800:I800"/>
    <mergeCell ref="A813:I813"/>
    <mergeCell ref="A796:I796"/>
    <mergeCell ref="A600:I600"/>
    <mergeCell ref="A1168:I1168"/>
    <mergeCell ref="A791:I791"/>
    <mergeCell ref="A932:I932"/>
    <mergeCell ref="A1049:I1049"/>
    <mergeCell ref="A939:I939"/>
    <mergeCell ref="A941:I941"/>
    <mergeCell ref="A937:I937"/>
    <mergeCell ref="A1306:I1306"/>
    <mergeCell ref="A1127:I1127"/>
    <mergeCell ref="A910:I910"/>
    <mergeCell ref="A1105:I1105"/>
    <mergeCell ref="A1199:I1199"/>
    <mergeCell ref="A1073:I1073"/>
    <mergeCell ref="A1048:I1048"/>
    <mergeCell ref="A1283:I1283"/>
    <mergeCell ref="A1125:I1125"/>
    <mergeCell ref="A1297:I1297"/>
    <mergeCell ref="A1281:I1281"/>
    <mergeCell ref="A1174:I1174"/>
    <mergeCell ref="A1251:I1251"/>
    <mergeCell ref="A1148:I1148"/>
    <mergeCell ref="A970:I970"/>
    <mergeCell ref="A1293:I1293"/>
    <mergeCell ref="A1097:I1097"/>
    <mergeCell ref="A1247:I1247"/>
    <mergeCell ref="A1165:I1165"/>
    <mergeCell ref="A1304:I1304"/>
    <mergeCell ref="A1184:I1184"/>
    <mergeCell ref="A1070:I1070"/>
    <mergeCell ref="A1180:I1180"/>
    <mergeCell ref="A1289:I1289"/>
    <mergeCell ref="A2:I2"/>
    <mergeCell ref="A14:I14"/>
    <mergeCell ref="A16:I16"/>
    <mergeCell ref="A348:I348"/>
    <mergeCell ref="A10:I10"/>
    <mergeCell ref="A320:I320"/>
    <mergeCell ref="A118:I118"/>
    <mergeCell ref="A42:I42"/>
    <mergeCell ref="A134:I134"/>
    <mergeCell ref="A173:I173"/>
    <mergeCell ref="A161:I161"/>
    <mergeCell ref="A219:I219"/>
    <mergeCell ref="A324:I324"/>
    <mergeCell ref="A250:I250"/>
    <mergeCell ref="A301:I301"/>
    <mergeCell ref="A309:I309"/>
    <mergeCell ref="A303:I303"/>
    <mergeCell ref="A344:I344"/>
    <mergeCell ref="A313:I313"/>
    <mergeCell ref="A25:I25"/>
    <mergeCell ref="A28:I28"/>
    <mergeCell ref="A216:I216"/>
    <mergeCell ref="A184:I184"/>
    <mergeCell ref="A159:I159"/>
    <mergeCell ref="A94:I94"/>
    <mergeCell ref="A180:I180"/>
    <mergeCell ref="A141:I141"/>
    <mergeCell ref="A240:I240"/>
    <mergeCell ref="A438:I438"/>
    <mergeCell ref="A356:I356"/>
    <mergeCell ref="A376:I376"/>
    <mergeCell ref="A374:I374"/>
    <mergeCell ref="A381:I381"/>
    <mergeCell ref="A416:I416"/>
    <mergeCell ref="A432:I432"/>
    <mergeCell ref="A413:I413"/>
    <mergeCell ref="A272:I272"/>
    <mergeCell ref="A274:I274"/>
    <mergeCell ref="A157:I157"/>
    <mergeCell ref="A178:I178"/>
    <mergeCell ref="A195:I195"/>
    <mergeCell ref="A276:I276"/>
    <mergeCell ref="A270:I270"/>
    <mergeCell ref="A353:I353"/>
    <mergeCell ref="A170:I170"/>
    <mergeCell ref="A341:I341"/>
    <mergeCell ref="A372:I372"/>
    <mergeCell ref="J571:J572"/>
    <mergeCell ref="A741:I741"/>
    <mergeCell ref="A450:I450"/>
    <mergeCell ref="A606:I606"/>
    <mergeCell ref="A704:I704"/>
    <mergeCell ref="A896:I896"/>
    <mergeCell ref="A603:I603"/>
    <mergeCell ref="J837:J838"/>
    <mergeCell ref="J471:J472"/>
    <mergeCell ref="A826:I826"/>
    <mergeCell ref="A839:I839"/>
    <mergeCell ref="A886:I886"/>
    <mergeCell ref="A657:I657"/>
    <mergeCell ref="A650:I650"/>
    <mergeCell ref="A452:I452"/>
  </mergeCells>
  <phoneticPr fontId="2" type="noConversion"/>
  <hyperlinks>
    <hyperlink ref="B705" r:id="rId1" display="https://drive.google.com/file/d/1EKP4rxu8oa4j-X2TTAaJqkMiO31hSgRW/view?usp=drive_link" xr:uid="{00000000-0004-0000-0000-000000000000}"/>
    <hyperlink ref="B969" r:id="rId2" xr:uid="{00000000-0004-0000-0000-000001000000}"/>
    <hyperlink ref="B1071" r:id="rId3" display="https://drive.google.com/file/d/18N4Z8kw67TQgsY6nimmtgkE037hQGHU-/view?usp=sharing" xr:uid="{00000000-0004-0000-0000-000002000000}"/>
    <hyperlink ref="B613" r:id="rId4" display="https://drive.google.com/file/d/1bR6rYS-87vNgHHgQMw9YbjQMSNZuWi5Z/view?usp=sharing" xr:uid="{00000000-0004-0000-0000-000003000000}"/>
    <hyperlink ref="B607" r:id="rId5" display="https://drive.google.com/file/d/1jjVjpZNlkLNbj_TNRwsoiz8gbHP7BWbH/view?usp=sharing" xr:uid="{00000000-0004-0000-0000-000004000000}"/>
    <hyperlink ref="B628" r:id="rId6" display="https://drive.google.com/file/d/15lJP60yyGftcfy5ujHxaTBXkun3h8igQ/view?usp=sharing" xr:uid="{00000000-0004-0000-0000-000005000000}"/>
    <hyperlink ref="B625" r:id="rId7" display="https://drive.google.com/file/d/19YtzvoI1CfhawbZbhfOO4eYcrXAXg-2O/view?usp=sharing" xr:uid="{00000000-0004-0000-0000-000006000000}"/>
    <hyperlink ref="B630" r:id="rId8" display="https://drive.google.com/file/d/1EYgY32-AdueHwaZtGH67ecPj_K3H5RH-/view?usp=sharing" xr:uid="{00000000-0004-0000-0000-000007000000}"/>
    <hyperlink ref="B634" r:id="rId9" display="https://drive.google.com/file/d/1vLVjWzJ2reB3o3lJYd5K53-CT_4HLV2Z/view?usp=sharing" xr:uid="{00000000-0004-0000-0000-000008000000}"/>
    <hyperlink ref="B635" r:id="rId10" display="https://drive.google.com/file/d/1OQ_e4cyNzbDsff5ycU-vDN-zX5Q-vnBv/view?usp=sharing" xr:uid="{00000000-0004-0000-0000-000009000000}"/>
    <hyperlink ref="B638" r:id="rId11" display="https://drive.google.com/file/d/168FNTrP7K2Ir6fD1A8pvyUlJplrjb3Y2/view?usp=sharing" xr:uid="{00000000-0004-0000-0000-00000A000000}"/>
    <hyperlink ref="B639" r:id="rId12" display="https://drive.google.com/file/d/16Hn9CAPH56Pn5N6pbVKfXr3x1bvQFYiV/view?usp=sharing" xr:uid="{00000000-0004-0000-0000-00000B000000}"/>
    <hyperlink ref="B640" r:id="rId13" display="https://drive.google.com/file/d/1nWQCR4I_StFlXACUGIZJzbPo58nsRhKD/view?usp=sharing" xr:uid="{00000000-0004-0000-0000-00000C000000}"/>
    <hyperlink ref="B641" r:id="rId14" display="https://drive.google.com/file/d/1FtpxHU96myWJPzCfNJdJXmkF5zphA8UG/view?usp=sharing" xr:uid="{00000000-0004-0000-0000-00000D000000}"/>
    <hyperlink ref="B643" r:id="rId15" display="https://drive.google.com/file/d/1w2KBMLyGRyTuk8Q6XAoByMb4jxTY1wmY/view?usp=sharing" xr:uid="{00000000-0004-0000-0000-00000E000000}"/>
    <hyperlink ref="B645" r:id="rId16" display="https://drive.google.com/file/d/17kpHN3iSILtq7Igu_24r73TsvMbzhxBl/view?usp=sharing" xr:uid="{00000000-0004-0000-0000-00000F000000}"/>
    <hyperlink ref="B651" r:id="rId17" display="https://drive.google.com/file/d/1zTRYBbcn-07ehcnon2Yzn6mAiyX11dXB/view?usp=sharing" xr:uid="{00000000-0004-0000-0000-000010000000}"/>
    <hyperlink ref="B652" r:id="rId18" display="https://drive.google.com/file/d/1mf_JaLWmgLYjpeHSN8kdXxH7AjmzG8Sd/view?usp=sharing" xr:uid="{00000000-0004-0000-0000-000011000000}"/>
    <hyperlink ref="B653" r:id="rId19" display="https://drive.google.com/file/d/1lHcBO13NV9ZKOB1PR84rBePEioV3z_Xm/view?usp=sharing" xr:uid="{00000000-0004-0000-0000-000012000000}"/>
    <hyperlink ref="B656" r:id="rId20" display="https://drive.google.com/file/d/1XiRGoR2j6WohrUioB-IjQHVHfHCKDym_/view?usp=sharing" xr:uid="{00000000-0004-0000-0000-000013000000}"/>
    <hyperlink ref="B658" r:id="rId21" display="https://drive.google.com/file/d/1IMFpPSf5OTYv1pRGQ9RMVrggCEx_B6dr/view?usp=sharing" xr:uid="{00000000-0004-0000-0000-000014000000}"/>
    <hyperlink ref="B661" r:id="rId22" display="https://drive.google.com/file/d/1iiMRTepy7at2aZfQHYBN9sUGV6MBfWpf/view?usp=sharing" xr:uid="{00000000-0004-0000-0000-000015000000}"/>
    <hyperlink ref="B664" r:id="rId23" display="https://drive.google.com/file/d/1m79nzk1t17zxJ2rjK7ChoQygJdJLKh1G/view?usp=sharing" xr:uid="{00000000-0004-0000-0000-000016000000}"/>
    <hyperlink ref="B666" r:id="rId24" display="https://drive.google.com/file/d/110Bx86xQgqLwAmwqDKxJbqje6Hx9IJUU/view?usp=sharing" xr:uid="{00000000-0004-0000-0000-000017000000}"/>
    <hyperlink ref="B667" r:id="rId25" display="https://drive.google.com/file/d/1YtQo-RlCOQbiLkPAbb4SRHMP0C2znhfU/view?usp=sharing" xr:uid="{00000000-0004-0000-0000-000018000000}"/>
    <hyperlink ref="B677" r:id="rId26" display="https://drive.google.com/file/d/1xAYhlSHiXVHuzrha4HW6LV__RbZdsVun/view?usp=sharing" xr:uid="{00000000-0004-0000-0000-000019000000}"/>
    <hyperlink ref="B690" r:id="rId27" display="https://drive.google.com/file/d/1bT0phS3YTJd2mMFzjhmsb453pSfrBz-y/view?usp=sharing" xr:uid="{00000000-0004-0000-0000-00001A000000}"/>
    <hyperlink ref="B692" r:id="rId28" display="https://drive.google.com/file/d/1C-EpVFGshvc-yUq6NJGTjWUp3K2Z4MMX/view?usp=sharing" xr:uid="{00000000-0004-0000-0000-00001B000000}"/>
    <hyperlink ref="B695" r:id="rId29" display="https://drive.google.com/file/d/1wmNah0MqTXJCLSNZD3UJO-yClpCnSeBb/view?usp=sharing" xr:uid="{00000000-0004-0000-0000-00001C000000}"/>
    <hyperlink ref="B700" r:id="rId30" display="https://drive.google.com/file/d/1dOgyCrl5yEGemd4_V70OJyeIwi4qRE4I/view?usp=sharing" xr:uid="{00000000-0004-0000-0000-00001D000000}"/>
    <hyperlink ref="B703" r:id="rId31" display="https://drive.google.com/file/d/1NLz_IWrf2wGLNvNUKnOl_uVWAYQjUe_0/view?usp=sharing" xr:uid="{00000000-0004-0000-0000-00001E000000}"/>
    <hyperlink ref="B708" r:id="rId32" display="https://drive.google.com/file/d/1_UTP45saKd9MS5stO_84csd9FRCwlkoN/view?usp=sharing" xr:uid="{00000000-0004-0000-0000-00001F000000}"/>
    <hyperlink ref="B711" r:id="rId33" display="https://drive.google.com/file/d/1Wna5Tuyt8WlA6Ch2SmltwPCARAtOgWup/view?usp=sharing" xr:uid="{00000000-0004-0000-0000-000020000000}"/>
    <hyperlink ref="B715" r:id="rId34" display="https://drive.google.com/file/d/1MvkVpSQIIZJmjHwRtWLTkF9wFrbDWhbr/view?usp=sharing" xr:uid="{00000000-0004-0000-0000-000021000000}"/>
    <hyperlink ref="B720" r:id="rId35" display="https://drive.google.com/file/d/18p2R3_Kl7yvJ2adYrumyRFcnmT-uILdr/view?usp=sharing" xr:uid="{00000000-0004-0000-0000-000022000000}"/>
    <hyperlink ref="B721" r:id="rId36" display="https://drive.google.com/file/d/1_d_pH7ImvoTcTIJoTnwM6_6N1mVU4ijU/view?usp=sharing" xr:uid="{00000000-0004-0000-0000-000023000000}"/>
    <hyperlink ref="B723" r:id="rId37" display="https://drive.google.com/file/d/1jMe-g8ONMQaDDZHfetG5HTwqAYcpkU0b/view?usp=sharing" xr:uid="{00000000-0004-0000-0000-000024000000}"/>
    <hyperlink ref="B732" r:id="rId38" display="https://drive.google.com/file/d/1QoxrBmuq3FWnC-QAXI2HJ1WszXlyiIk9/view?usp=sharing" xr:uid="{00000000-0004-0000-0000-000025000000}"/>
    <hyperlink ref="B730" r:id="rId39" display="https://drive.google.com/file/d/12sJAQRSy6tnLq10jXEsIajX53pvJsX91/view?usp=sharing" xr:uid="{00000000-0004-0000-0000-000026000000}"/>
    <hyperlink ref="B731" r:id="rId40" display="https://drive.google.com/file/d/12sJAQRSy6tnLq10jXEsIajX53pvJsX91/view?usp=sharing" xr:uid="{00000000-0004-0000-0000-000027000000}"/>
    <hyperlink ref="B734" r:id="rId41" display="https://drive.google.com/file/d/1zyKDc7VcZlGxmXmiRs5F8frH7voymdBX/view?usp=sharing" xr:uid="{00000000-0004-0000-0000-000028000000}"/>
    <hyperlink ref="B738" r:id="rId42" display="https://drive.google.com/file/d/12OqkKbuy2iTwp8xPTDAriQmuYu3b2DLS/view?usp=sharing" xr:uid="{00000000-0004-0000-0000-000029000000}"/>
    <hyperlink ref="B744" r:id="rId43" display="https://drive.google.com/file/d/1srIv7kdVANGFRgaAgjCg3CSffOUkz2ey/view?usp=sharing" xr:uid="{00000000-0004-0000-0000-00002A000000}"/>
    <hyperlink ref="B745" r:id="rId44" display="https://drive.google.com/file/d/1A2jXEVwdgiXYmRDw3pISjDpa76rUfrLZ/view?usp=sharing" xr:uid="{00000000-0004-0000-0000-00002B000000}"/>
    <hyperlink ref="B746" r:id="rId45" display="https://drive.google.com/file/d/19Js7sJd7DsatI78FZ6lIynCqVrHhDc2K/view?usp=sharing" xr:uid="{00000000-0004-0000-0000-00002C000000}"/>
    <hyperlink ref="B747" r:id="rId46" display="https://drive.google.com/file/d/1vVregEiYUOMLgYrsPHgM76ve--Gvdnv0/view?usp=sharing" xr:uid="{00000000-0004-0000-0000-00002D000000}"/>
    <hyperlink ref="B753" r:id="rId47" display="https://drive.google.com/file/d/1AQMyV_D1Jm2iAchekjFWXbdW6bw85yX5/view?usp=sharing" xr:uid="{00000000-0004-0000-0000-00002E000000}"/>
    <hyperlink ref="B756" r:id="rId48" display="https://drive.google.com/file/d/1WAJPVdFhC37fkoTZdyJU--XImeBB5DAG/view?usp=sharing" xr:uid="{00000000-0004-0000-0000-00002F000000}"/>
    <hyperlink ref="B755" r:id="rId49" display="https://drive.google.com/file/d/1z37C5MPBc1yiAYKXa13Cwqz0LJoUtB7u/view?usp=sharing" xr:uid="{00000000-0004-0000-0000-000030000000}"/>
    <hyperlink ref="B761" r:id="rId50" display="https://drive.google.com/file/d/1Rw44Uc3b1KIFl2AO4-DkC9JLut3j0pQF/view?usp=sharing" xr:uid="{00000000-0004-0000-0000-000031000000}"/>
    <hyperlink ref="B772" r:id="rId51" display="https://drive.google.com/file/d/1UVFrgtvVCh6c6sBFTAyq-cfnCBeqa0fm/view?usp=sharing" xr:uid="{00000000-0004-0000-0000-000032000000}"/>
    <hyperlink ref="B777" r:id="rId52" display="https://drive.google.com/file/d/1u2moyMYeQH1SGCEUNiB2wA1H9sfV3IWM/view?usp=sharing" xr:uid="{00000000-0004-0000-0000-000033000000}"/>
    <hyperlink ref="B787" r:id="rId53" display="https://drive.google.com/file/d/1JyCvUe-JQSKYnF8um6uK0cuj5JQFF9ys/view?usp=sharing" xr:uid="{00000000-0004-0000-0000-000034000000}"/>
    <hyperlink ref="B792" r:id="rId54" display="https://drive.google.com/file/d/1zvFPAXzwmzkuLtsDif5xEPDxR8Yw_qMR/view?usp=sharing" xr:uid="{00000000-0004-0000-0000-000035000000}"/>
    <hyperlink ref="B794" r:id="rId55" display="https://drive.google.com/file/d/1eaNFox2Okdn1lqHrof17bMuhCKeqV20I/view?usp=sharing" xr:uid="{00000000-0004-0000-0000-000036000000}"/>
    <hyperlink ref="B1169" r:id="rId56" display="https://drive.google.com/file/d/1S8gMcUI56xWknNrTMaV85KgvllgmwIhU/view?usp=sharing" xr:uid="{00000000-0004-0000-0000-000037000000}"/>
    <hyperlink ref="B1171" r:id="rId57" display="https://drive.google.com/file/d/1UfupCKDbHuCFyR4J3hm_SC0SOY5ZiL0c/view?usp=sharing" xr:uid="{00000000-0004-0000-0000-000038000000}"/>
    <hyperlink ref="B798" r:id="rId58" display="https://drive.google.com/file/d/1H-vU6CxxjCP6-07_l3Ijq-CUcjBFjJYt/view?usp=sharing" xr:uid="{00000000-0004-0000-0000-000039000000}"/>
    <hyperlink ref="B797" r:id="rId59" display="https://drive.google.com/file/d/1uJoc2pr1vi_5CpWu-KIBL-9HKNBmYe5n/view?usp=sharing" xr:uid="{00000000-0004-0000-0000-00003A000000}"/>
    <hyperlink ref="B1182" r:id="rId60" display="https://drive.google.com/file/d/1C56BLU0KcyX3j9Qbm6dnfyypBq1G7a5x/view?usp=sharing" xr:uid="{00000000-0004-0000-0000-00003B000000}"/>
    <hyperlink ref="B815" r:id="rId61" display="https://drive.google.com/file/d/1m7VgcMBmaM9Gsi2CL9vFUZDSuYYPjXOD/view?usp=sharing" xr:uid="{00000000-0004-0000-0000-00003C000000}"/>
    <hyperlink ref="B816" r:id="rId62" display="https://drive.google.com/file/d/1_rqevE4_uYM_12l3P8GuQM49dOqTL9N1/view?usp=sharing" xr:uid="{00000000-0004-0000-0000-00003D000000}"/>
    <hyperlink ref="B817" r:id="rId63" display="https://drive.google.com/file/d/1lTVrvi5CZtyS3L8RzuDkJOmOk8BK8vGY/view?usp=sharing" xr:uid="{00000000-0004-0000-0000-00003E000000}"/>
    <hyperlink ref="B823" r:id="rId64" display="https://drive.google.com/file/d/1yE7NQY226k9z7HQ-bY6FJHBDqt5kbQcO/view?usp=sharing" xr:uid="{00000000-0004-0000-0000-00003F000000}"/>
    <hyperlink ref="B825" r:id="rId65" display="https://drive.google.com/file/d/1z8mAX-aAeucikxgGCo3EU6JhoMBW1dYM/view?usp=sharing" xr:uid="{00000000-0004-0000-0000-000040000000}"/>
    <hyperlink ref="B827" r:id="rId66" display="https://drive.google.com/file/d/1mpXvJxISmXtTOFu_qGSN9_99vBGi6ZsT/view?usp=sharing" xr:uid="{00000000-0004-0000-0000-000041000000}"/>
    <hyperlink ref="B831" r:id="rId67" display="https://drive.google.com/file/d/1FIY51jxOp39kEqP606rlYC33hOZP5pRt/view?usp=sharing" xr:uid="{00000000-0004-0000-0000-000042000000}"/>
    <hyperlink ref="B855" r:id="rId68" display="https://drive.google.com/file/d/1Xsbfxlq0vmVJAAhBSU96l9vh4GM8draG/view?usp=sharing" xr:uid="{00000000-0004-0000-0000-000043000000}"/>
    <hyperlink ref="B859" r:id="rId69" display="https://drive.google.com/file/d/1NkndxS8F_MO96bm9BwNwwLqs8x9JV-jO/view?usp=sharing" xr:uid="{00000000-0004-0000-0000-000044000000}"/>
    <hyperlink ref="B861" r:id="rId70" display="https://drive.google.com/drive/folders/1NCH2A9t4hjx9VqEzlGqDemJcRlN_U_k_" xr:uid="{00000000-0004-0000-0000-000045000000}"/>
    <hyperlink ref="B871" r:id="rId71" display="https://drive.google.com/file/d/1E_0VQ5GIuJWP3ChnjtHjj1oRVD4Sd1ZG/view?usp=sharing" xr:uid="{00000000-0004-0000-0000-000046000000}"/>
    <hyperlink ref="B865" r:id="rId72" display="https://drive.google.com/file/d/1JiEAB74fEReAPYuivtNIo4r2kXASDEcn/view?usp=sharing" xr:uid="{00000000-0004-0000-0000-000047000000}"/>
    <hyperlink ref="B866" r:id="rId73" display="https://drive.google.com/file/d/1SOYb4b__C-yzOhitbdWfN3g6gZaeTvgu/view?usp=sharing" xr:uid="{00000000-0004-0000-0000-000048000000}"/>
    <hyperlink ref="B881" r:id="rId74" display="https://drive.google.com/file/d/1p9-MRIh9JAQq-kFlWUej2_1FhGyepSeB/view?usp=sharing" xr:uid="{00000000-0004-0000-0000-000049000000}"/>
    <hyperlink ref="B883" r:id="rId75" display="https://drive.google.com/file/d/1AzHFLS677Nlg9RTguhG221DZ8O4Dm5yR/view?usp=sharing" xr:uid="{00000000-0004-0000-0000-00004A000000}"/>
    <hyperlink ref="B894" r:id="rId76" display="https://drive.google.com/drive/folders/1NCH2A9t4hjx9VqEzlGqDemJcRlN_U_k_" xr:uid="{00000000-0004-0000-0000-00004B000000}"/>
    <hyperlink ref="B897" r:id="rId77" display="https://drive.google.com/file/d/1BQmb8XwtaZ9ESIPFPFq9VJGCz_JwiBSl/view?usp=sharing" xr:uid="{00000000-0004-0000-0000-00004C000000}"/>
    <hyperlink ref="B901" r:id="rId78" display="https://drive.google.com/file/d/1DiwK08ZM40OEnrv7697WB1CvOGBCuDPV/view?usp=sharing" xr:uid="{00000000-0004-0000-0000-00004D000000}"/>
    <hyperlink ref="B903" r:id="rId79" display="https://drive.google.com/file/d/1V5lZABdpAu0nf6VvPljtXlGZJnX2Jbgl/view?usp=sharing" xr:uid="{00000000-0004-0000-0000-00004E000000}"/>
    <hyperlink ref="B906" r:id="rId80" display="https://drive.google.com/file/d/1I1LgDEZFJ-unjDCZYgacwbTcc2QDcImK/view?usp=sharing" xr:uid="{00000000-0004-0000-0000-00004F000000}"/>
    <hyperlink ref="B908" r:id="rId81" display="https://drive.google.com/drive/folders/1NCH2A9t4hjx9VqEzlGqDemJcRlN_U_k_" xr:uid="{00000000-0004-0000-0000-000050000000}"/>
    <hyperlink ref="B909" r:id="rId82" display="https://drive.google.com/drive/folders/1NCH2A9t4hjx9VqEzlGqDemJcRlN_U_k_" xr:uid="{00000000-0004-0000-0000-000051000000}"/>
    <hyperlink ref="B840" r:id="rId83" display="https://drive.google.com/file/d/1zokNSbzYlOdwaML4GotODOw4Zt399_7y/view?usp=sharing" xr:uid="{00000000-0004-0000-0000-000052000000}"/>
    <hyperlink ref="B849" r:id="rId84" display="https://drive.google.com/file/d/1E_0VQ5GIuJWP3ChnjtHjj1oRVD4Sd1ZG/view?usp=sharing" xr:uid="{00000000-0004-0000-0000-000053000000}"/>
    <hyperlink ref="B911" r:id="rId85" display="https://drive.google.com/file/d/1tCDu6szDcWYQiydrtxu3a4YtPtYhzPFN/view?usp=sharing" xr:uid="{00000000-0004-0000-0000-000054000000}"/>
    <hyperlink ref="B912" r:id="rId86" xr:uid="{00000000-0004-0000-0000-000055000000}"/>
    <hyperlink ref="B913" r:id="rId87" display="https://drive.google.com/file/d/1oMPZMrm51UVdR-mCqpp_IL-QTyuhDUJ8/view?usp=sharing" xr:uid="{00000000-0004-0000-0000-000056000000}"/>
    <hyperlink ref="B914" r:id="rId88" display="https://drive.google.com/file/d/1_aJpLZydkzaYPEa7H8rB5wpZn2u-Zah8/view?usp=sharing" xr:uid="{00000000-0004-0000-0000-000057000000}"/>
    <hyperlink ref="B922" r:id="rId89" display="https://drive.google.com/file/d/1zogDPCMLslps0muAoYCmRrb-Hx_T7q_X/view?usp=sharing" xr:uid="{00000000-0004-0000-0000-000058000000}"/>
    <hyperlink ref="B930" r:id="rId90" display="https://drive.google.com/file/d/1YXRbb5RuujYiQLt-2f9z1ohz3cdW73qZ/view?usp=sharing" xr:uid="{00000000-0004-0000-0000-000059000000}"/>
    <hyperlink ref="B933" r:id="rId91" display="https://drive.google.com/file/d/1Gw6Acx_8QWv-S8t61Xl--T6gmsT06Ux9/view?usp=sharing" xr:uid="{00000000-0004-0000-0000-00005A000000}"/>
    <hyperlink ref="B942" r:id="rId92" display="https://drive.google.com/file/d/1YyDpNPNojqaLjbP-eWYODCSMnMVVGQS9/view?usp=sharing" xr:uid="{00000000-0004-0000-0000-00005B000000}"/>
    <hyperlink ref="B955" r:id="rId93" display="https://drive.google.com/file/d/1J7vGpT0-iFEECXG62TlN4ky4x0meFTRP/view?usp=sharing" xr:uid="{00000000-0004-0000-0000-00005C000000}"/>
    <hyperlink ref="B954" r:id="rId94" display="https://drive.google.com/file/d/1xqAcurqU4Tml55RdHD_gRbvzHsUcmDUs/view?usp=sharing" xr:uid="{00000000-0004-0000-0000-00005D000000}"/>
    <hyperlink ref="B947" r:id="rId95" display="https://drive.google.com/file/d/1F9qdJ-cKQWK0pG5T252C636F-expK1IZ/view?usp=sharing" xr:uid="{00000000-0004-0000-0000-00005E000000}"/>
    <hyperlink ref="B949" r:id="rId96" display="https://drive.google.com/file/d/1CKbVLpkpCPJk_uLF8VCEQK7_SzqrNzSs/view?usp=sharing" xr:uid="{00000000-0004-0000-0000-00005F000000}"/>
    <hyperlink ref="B952" r:id="rId97" display="https://drive.google.com/file/d/1FU7U-_SgaXxAZUcck-xjnJwwmmsQd1-c/view?usp=sharing" xr:uid="{00000000-0004-0000-0000-000060000000}"/>
    <hyperlink ref="B965" r:id="rId98" display="https://drive.google.com/file/d/1aVSSKxQN1QHye7kFncGwnUafogiFc0XB/view?usp=sharing" xr:uid="{00000000-0004-0000-0000-000061000000}"/>
    <hyperlink ref="B967" r:id="rId99" display="https://drive.google.com/file/d/1MLhVLchBd1QeB_-ZHxm6LMHgjiXZW1K1/view?usp=sharing" xr:uid="{00000000-0004-0000-0000-000062000000}"/>
    <hyperlink ref="B966" r:id="rId100" display="https://drive.google.com/file/d/1p851mKZ6a13LzcmszgAZpYjkvRhhg_-t/view?usp=sharing" xr:uid="{00000000-0004-0000-0000-000063000000}"/>
    <hyperlink ref="B971" r:id="rId101" display="https://drive.google.com/file/d/1RhCJd5I0phIHcp9gXRtFIj43Pae511RV/view?usp=sharing" xr:uid="{00000000-0004-0000-0000-000064000000}"/>
    <hyperlink ref="B973" r:id="rId102" display="https://drive.google.com/file/d/1ivT4ilTbO8AFJXflSIV27zGocJnrSOx-/view?usp=sharing" xr:uid="{00000000-0004-0000-0000-000065000000}"/>
    <hyperlink ref="B976" r:id="rId103" display="https://drive.google.com/file/d/1iUZNas2bWfomcFuG_mAqTqoc9Wh4vLnw/view?usp=sharing" xr:uid="{00000000-0004-0000-0000-000066000000}"/>
    <hyperlink ref="B978" r:id="rId104" display="https://drive.google.com/file/d/1NDZefBfGf9jcNiNLT7OhKUqW3p8ww2Jb/view?usp=sharing" xr:uid="{00000000-0004-0000-0000-000067000000}"/>
    <hyperlink ref="B979" r:id="rId105" display="https://drive.google.com/file/d/1fiWf9XpBU7qSyFRCAKo98AQxbMdzU09G/view?usp=sharing" xr:uid="{00000000-0004-0000-0000-000068000000}"/>
    <hyperlink ref="B980" r:id="rId106" display="https://drive.google.com/file/d/10VrzIA6pmUfdPDMDirR7Sj5WsIHMde2r/view?usp=sharing" xr:uid="{00000000-0004-0000-0000-000069000000}"/>
    <hyperlink ref="B981" r:id="rId107" display="https://drive.google.com/file/d/1FA0sVQ22nX8ktQ0tdbbe-P27PPyxJLyk/view?usp=sharing" xr:uid="{00000000-0004-0000-0000-00006A000000}"/>
    <hyperlink ref="B984" r:id="rId108" display="https://drive.google.com/file/d/16QYTsuz2ObTIU5gU6vik5mnPvJD5h9Sp/view?usp=sharing" xr:uid="{00000000-0004-0000-0000-00006B000000}"/>
    <hyperlink ref="B988" r:id="rId109" display="https://drive.google.com/file/d/1XBtW3oq5TBuy3pTQRIvs7qvF6VTx03BS/view?usp=sharing" xr:uid="{00000000-0004-0000-0000-00006C000000}"/>
    <hyperlink ref="B990" r:id="rId110" display="https://drive.google.com/file/d/1lMOEEipawAgbuk8spy71Oovn1gezYs3q/view?usp=sharing" xr:uid="{00000000-0004-0000-0000-00006D000000}"/>
    <hyperlink ref="B992" r:id="rId111" display="https://drive.google.com/file/d/1pwVicVZVUeu0NqF1xTs3XXfsUZ4S2fmE/view?usp=sharing" xr:uid="{00000000-0004-0000-0000-00006E000000}"/>
    <hyperlink ref="B1001" r:id="rId112" display="https://drive.google.com/file/d/1p1om-qBDfQTS741p7DkWnkydk1QAW8VQ/view?usp=sharing" xr:uid="{00000000-0004-0000-0000-00006F000000}"/>
    <hyperlink ref="B1003" r:id="rId113" display="https://drive.google.com/file/d/1mQHMSqzHGBHTxuDu3emS2is-0CPnnUlB/view?usp=sharing" xr:uid="{00000000-0004-0000-0000-000070000000}"/>
    <hyperlink ref="B1005" r:id="rId114" display="https://drive.google.com/file/d/1hA4-DGgtD-9dkgPeX_-o7Mq2Pk95-KfT/view?usp=sharing" xr:uid="{00000000-0004-0000-0000-000071000000}"/>
    <hyperlink ref="B1015" r:id="rId115" display="https://drive.google.com/file/d/1Ab-8Mcm_yWHqNBxkPtD38Cq21_XV2k9N/view?usp=sharing" xr:uid="{00000000-0004-0000-0000-000072000000}"/>
    <hyperlink ref="B1019" r:id="rId116" display="https://drive.google.com/file/d/1BwR0bzEhfIW3sXyIVyLy-M9MiJgRMW0U/view?usp=sharing" xr:uid="{00000000-0004-0000-0000-000073000000}"/>
    <hyperlink ref="B1021" r:id="rId117" display="https://drive.google.com/file/d/19Q-tApmakt3VE52lM_JDaaJxv_7h8Dy6/view?usp=sharing" xr:uid="{00000000-0004-0000-0000-000074000000}"/>
    <hyperlink ref="B1023" r:id="rId118" display="https://drive.google.com/file/d/1QpFDsqaBCfDYWYo54YeqW2UMJydwXvPe/view?usp=sharing" xr:uid="{00000000-0004-0000-0000-000075000000}"/>
    <hyperlink ref="B1025" r:id="rId119" display="https://drive.google.com/file/d/1SE23MyofxWrBqTeckIJdieXsqSy6JxDe/view?usp=sharing" xr:uid="{00000000-0004-0000-0000-000076000000}"/>
    <hyperlink ref="B1027" r:id="rId120" display="https://drive.google.com/file/d/10yp1JxWE9CwNgqaUwZYq30OCRCVfnLTk/view?usp=sharing" xr:uid="{00000000-0004-0000-0000-000077000000}"/>
    <hyperlink ref="B1028" r:id="rId121" display="https://drive.google.com/file/d/1V63Dl9tqT9VyDMHdS74yPCjwqYx4vbRK/view?usp=sharing" xr:uid="{00000000-0004-0000-0000-000078000000}"/>
    <hyperlink ref="B1031" r:id="rId122" display="https://drive.google.com/file/d/11XOkhVqpsPwyv3MpXn7dgHJChrbnVYk6/view?usp=sharing" xr:uid="{00000000-0004-0000-0000-000079000000}"/>
    <hyperlink ref="B1032" r:id="rId123" display="https://drive.google.com/file/d/1LC5g0wt5IuJMkgGNuAIFwRsV6NuMJnjb/view?usp=sharing" xr:uid="{00000000-0004-0000-0000-00007A000000}"/>
    <hyperlink ref="B1034" r:id="rId124" display="https://drive.google.com/file/d/1UHO5S1UB1UrW15Fn_LAIKAHYD-YZCkaN/view?usp=sharing" xr:uid="{00000000-0004-0000-0000-00007B000000}"/>
    <hyperlink ref="B1035" r:id="rId125" display="https://drive.google.com/file/d/1ZZ7btHgwhtdyWNAPA6JnLGjU7jine0bh/view?usp=sharing" xr:uid="{00000000-0004-0000-0000-00007C000000}"/>
    <hyperlink ref="B1037" r:id="rId126" display="https://drive.google.com/file/d/1yPYLPKgQNWIPtoZIgER8hxL2mWl2Ge-m/view?usp=sharing" xr:uid="{00000000-0004-0000-0000-00007D000000}"/>
    <hyperlink ref="B1039" r:id="rId127" display="https://drive.google.com/file/d/15k1las8NxWU0JNLm84KghPRZXkdeSrT-/view?usp=sharing" xr:uid="{00000000-0004-0000-0000-00007E000000}"/>
    <hyperlink ref="B1044" r:id="rId128" display="https://drive.google.com/file/d/19DU1SW972Mxg8BJouZiAVIyBnQtHxhJA/view?usp=sharing" xr:uid="{00000000-0004-0000-0000-00007F000000}"/>
    <hyperlink ref="B1046" r:id="rId129" display="https://drive.google.com/file/d/16yZRmV4vC0AdfcjDlQPqNlDlQHFUb1H9/view?usp=sharing" xr:uid="{00000000-0004-0000-0000-000080000000}"/>
    <hyperlink ref="B1050" r:id="rId130" display="https://drive.google.com/file/d/1BDttKtrny30IIje59jnRV6PhkkVCQB8_/view?usp=sharing" xr:uid="{00000000-0004-0000-0000-000081000000}"/>
    <hyperlink ref="B1052" r:id="rId131" display="https://drive.google.com/file/d/14zigODwabE0_L62d5ELtmv-bm4lkq9ER/view?usp=sharing" xr:uid="{00000000-0004-0000-0000-000082000000}"/>
    <hyperlink ref="B1054" r:id="rId132" display="https://drive.google.com/file/d/12-_4lVJzjU00Thd32KqOL56gftbPw8a9/view?usp=sharing" xr:uid="{00000000-0004-0000-0000-000083000000}"/>
    <hyperlink ref="B1056" r:id="rId133" display="https://drive.google.com/file/d/1Q0Jj_5afiDD_LYvzjTfSVpteJjUkvaJK/view?usp=sharing" xr:uid="{00000000-0004-0000-0000-000084000000}"/>
    <hyperlink ref="B1058" r:id="rId134" display="https://drive.google.com/file/d/1AoQj1skcVWbn3U4TKDItfIla6NknxqYY/view?usp=sharing" xr:uid="{00000000-0004-0000-0000-000085000000}"/>
    <hyperlink ref="B1060" r:id="rId135" display="https://drive.google.com/file/d/13uVraM3vsJ0ptqj4EUllr1U-RAwYP4Ie/view?usp=sharing" xr:uid="{00000000-0004-0000-0000-000086000000}"/>
    <hyperlink ref="B1062" r:id="rId136" display="https://drive.google.com/file/d/19_6Pk9itp9ckBQBSU3gBMJk7xMAH-L2h/view?usp=sharing" xr:uid="{00000000-0004-0000-0000-000087000000}"/>
    <hyperlink ref="B1064" r:id="rId137" display="https://drive.google.com/file/d/14uip58C4dTx1nNCexOuhPyWnggRtNlwC/view?usp=sharing" xr:uid="{00000000-0004-0000-0000-000088000000}"/>
    <hyperlink ref="B1065" r:id="rId138" display="https://drive.google.com/file/d/1mYXAm1z1CXyFdRHp5ndh45_bCb4nfVKT/view?usp=sharing" xr:uid="{00000000-0004-0000-0000-000089000000}"/>
    <hyperlink ref="B1068" r:id="rId139" display="https://drive.google.com/file/d/1iKDMbow849mrW211lDMJiOuosWC0m46i/view?usp=sharing" xr:uid="{00000000-0004-0000-0000-00008A000000}"/>
    <hyperlink ref="B1077" r:id="rId140" display="https://drive.google.com/file/d/1F0LZv4W6x7Svbp3_OhyjaZpClUoym7jE/view?usp=sharing" xr:uid="{00000000-0004-0000-0000-00008B000000}"/>
    <hyperlink ref="B1079" r:id="rId141" display="https://drive.google.com/file/d/1K30HSOQuH2CMzj-82KZQXFh5JV6yWNml/view?usp=sharing" xr:uid="{00000000-0004-0000-0000-00008C000000}"/>
    <hyperlink ref="B1082" r:id="rId142" display="https://drive.google.com/file/d/1KS4hbyvsI83C9AD-8XwCUOLC3KpF-XMN/view?usp=sharing" xr:uid="{00000000-0004-0000-0000-00008D000000}"/>
    <hyperlink ref="B1085" r:id="rId143" display="https://drive.google.com/file/d/1b50vH2L-LRqAvJJ2AT44mvLODzdbgu3r/view?usp=sharing" xr:uid="{00000000-0004-0000-0000-00008E000000}"/>
    <hyperlink ref="B1089" r:id="rId144" display="https://drive.google.com/file/d/14ZT1GjqkY4t2d59S39p4kiO-WfgBp2T5/view?usp=sharing" xr:uid="{00000000-0004-0000-0000-00008F000000}"/>
    <hyperlink ref="B1090" r:id="rId145" display="https://drive.google.com/file/d/1BE-YDqv2SxX0ToL9MhdamJEd2SG9WLmZ/view?usp=sharing" xr:uid="{00000000-0004-0000-0000-000090000000}"/>
    <hyperlink ref="B1096" r:id="rId146" display="https://drive.google.com/file/d/12dkPFGLmodjz7z7Ny4X6fR3gsh2C8ZTm/view?usp=sharing" xr:uid="{00000000-0004-0000-0000-000091000000}"/>
    <hyperlink ref="B1112" r:id="rId147" display="https://drive.google.com/file/d/1w_xHIOFxvfVvbRodo8ACAWWkP_fgycoX/view?usp=sharing" xr:uid="{00000000-0004-0000-0000-000092000000}"/>
    <hyperlink ref="B1116" r:id="rId148" display="https://drive.google.com/file/d/1xV5c3veUkkys1KdyshKZ6QXPueipnoqm/view?usp=sharing" xr:uid="{00000000-0004-0000-0000-000093000000}"/>
    <hyperlink ref="B1118" r:id="rId149" display="https://drive.google.com/file/d/1JiERxUhNC9CuwcYjMbbRpPmf3e_Z96ms/view?usp=sharing" xr:uid="{00000000-0004-0000-0000-000094000000}"/>
    <hyperlink ref="B1124" r:id="rId150" display="https://drive.google.com/file/d/1hELBbtAKsE5DalEvXJ-1rQrliC2FG39x/view?usp=sharing" xr:uid="{00000000-0004-0000-0000-000095000000}"/>
    <hyperlink ref="B1126" r:id="rId151" display="https://drive.google.com/file/d/19osg0oH2dAc6TCEHU2zBMYQhDi--26iJ/view?usp=sharing" xr:uid="{00000000-0004-0000-0000-000096000000}"/>
    <hyperlink ref="B1128" r:id="rId152" display="https://drive.google.com/file/d/1YrCpdAWa7bbuqd2VgIRrv2djUtup3Bxj/view?usp=sharing" xr:uid="{00000000-0004-0000-0000-000097000000}"/>
    <hyperlink ref="B1130" r:id="rId153" display="https://drive.google.com/file/d/1M1rRE-eeAIrOEfnDRCxVENhKuu2RratL/view?usp=sharing" xr:uid="{00000000-0004-0000-0000-000098000000}"/>
    <hyperlink ref="B1132" r:id="rId154" display="https://drive.google.com/file/d/1LYG_bLv8duu9_C2yOmYJbL70eAZHngUZ/view?usp=sharing" xr:uid="{00000000-0004-0000-0000-000099000000}"/>
    <hyperlink ref="B1135" r:id="rId155" display="https://drive.google.com/file/d/1_yxdsu0zI1dYeepLciB79MyfT8S0T27m/view?usp=sharing" xr:uid="{00000000-0004-0000-0000-00009A000000}"/>
    <hyperlink ref="B1136" r:id="rId156" display="https://drive.google.com/file/d/142n2wTwKvw182zIsmhwDrRcwUbo5cyvH/view?usp=sharing" xr:uid="{00000000-0004-0000-0000-00009B000000}"/>
    <hyperlink ref="B1138" r:id="rId157" display="https://drive.google.com/file/d/142n2wTwKvw182zIsmhwDrRcwUbo5cyvH/view?usp=sharing" xr:uid="{00000000-0004-0000-0000-00009C000000}"/>
    <hyperlink ref="B1140" r:id="rId158" display="https://drive.google.com/file/d/10VVrw4omvJ8zjxhQ12VjZYgYWzaZuzJg/view?usp=sharing" xr:uid="{00000000-0004-0000-0000-00009D000000}"/>
    <hyperlink ref="B1153" r:id="rId159" display="https://drive.google.com/file/d/1wU_nPehqq_lFGS1XXLMHGqjhCgvwQUy-/view?usp=sharing" xr:uid="{00000000-0004-0000-0000-00009E000000}"/>
    <hyperlink ref="B1154" r:id="rId160" display="https://drive.google.com/file/d/1NxteQ9Hvl2Gb8wAujPr1fe_Axjz8HcL9/view?usp=sharing" xr:uid="{00000000-0004-0000-0000-00009F000000}"/>
    <hyperlink ref="B1158" r:id="rId161" display="https://drive.google.com/file/d/1OZgc6XExqqmyLM0-wbJ_LO7ANQ4-DSY4/view?usp=sharing" xr:uid="{00000000-0004-0000-0000-0000A0000000}"/>
    <hyperlink ref="B1161" r:id="rId162" display="https://drive.google.com/file/d/1UpFUvjlPtWbQxnzAeYjtnvlNIkaPJy6X/view?usp=sharing" xr:uid="{00000000-0004-0000-0000-0000A1000000}"/>
    <hyperlink ref="B1163" r:id="rId163" display="https://drive.google.com/file/d/1n6OCKnfMJTk6U86cGv_1fHb5spFwfceg/view?usp=sharing" xr:uid="{00000000-0004-0000-0000-0000A2000000}"/>
    <hyperlink ref="B1173" r:id="rId164" display="https://drive.google.com/file/d/1pn11puCzSPbcJ4L9pZ2f7YXtCgFKq0Ha/view?usp=sharing" xr:uid="{00000000-0004-0000-0000-0000A3000000}"/>
    <hyperlink ref="B1176" r:id="rId165" display="https://drive.google.com/file/d/19QV8YRjLOnwlfIW5-r5rAAFIJ4LCLO8M/view?usp=sharing" xr:uid="{00000000-0004-0000-0000-0000A4000000}"/>
    <hyperlink ref="B1179" r:id="rId166" display="https://drive.google.com/file/d/1g8nt4YACsVQoH3CJLyVmRlfWK8pGQB-o/view?usp=sharing" xr:uid="{00000000-0004-0000-0000-0000A5000000}"/>
    <hyperlink ref="B1187" r:id="rId167" display="https://drive.google.com/file/d/1uTkEYg_athPzARiIEKExxEhjR86SEFWe/view?usp=sharing" xr:uid="{00000000-0004-0000-0000-0000A6000000}"/>
    <hyperlink ref="B1200" r:id="rId168" display="https://drive.google.com/file/d/1_IZ0Ozot7fwnaep9xeACzqnO-wo8n3cl/view?usp=sharing" xr:uid="{00000000-0004-0000-0000-0000A7000000}"/>
    <hyperlink ref="B1202" r:id="rId169" display="https://drive.google.com/file/d/1CPDsqznBE4IgkWvPGi9dxXu7C1TwWXHy/view?usp=sharing" xr:uid="{00000000-0004-0000-0000-0000A8000000}"/>
    <hyperlink ref="B1211" r:id="rId170" display="https://drive.google.com/file/d/1En3s1_QxBA0P_gGGHku5JxK0A67LxGRs/view?usp=sharing" xr:uid="{00000000-0004-0000-0000-0000A9000000}"/>
    <hyperlink ref="B1213" r:id="rId171" display="https://drive.google.com/file/d/1SbhNm7SwKCQmyqymX8QpAq9kYHOiHEEQ/view?usp=sharing" xr:uid="{00000000-0004-0000-0000-0000AA000000}"/>
    <hyperlink ref="B1215" r:id="rId172" display="https://drive.google.com/file/d/1IzRi0YIC4IA2B6xYk3UOMjGG15hFCr9k/view?usp=sharing" xr:uid="{00000000-0004-0000-0000-0000AB000000}"/>
    <hyperlink ref="B17" r:id="rId173" display="https://drive.google.com/file/d/1hhseeYrFaAOw3z1weCrsJNpP8GgGfGB8/view?usp=sharing" xr:uid="{00000000-0004-0000-0000-0000AC000000}"/>
    <hyperlink ref="B24" r:id="rId174" display="https://drive.google.com/file/d/18pLqenLXqP7ASORz4ifAUE0BxGgo70EN/view?usp=sharing" xr:uid="{00000000-0004-0000-0000-0000AD000000}"/>
    <hyperlink ref="B29" r:id="rId175" display="https://drive.google.com/file/d/1d76J5RvQ9u60H_x6rVDnXF7noy6hCR-6/view?usp=sharing" xr:uid="{00000000-0004-0000-0000-0000AE000000}"/>
    <hyperlink ref="B32" r:id="rId176" display="https://drive.google.com/file/d/13J20vvkElcAdfOOSMTjCfhN8qTx3JaTT/view?usp=sharing" xr:uid="{00000000-0004-0000-0000-0000AF000000}"/>
    <hyperlink ref="B34" r:id="rId177" display="https://drive.google.com/file/d/1rjEa_VHW1X2I9zlSSKeDw9dXkeq2Z-tC/view?usp=sharing" xr:uid="{00000000-0004-0000-0000-0000B0000000}"/>
    <hyperlink ref="B45" r:id="rId178" display="https://drive.google.com/file/d/1AoKKnU8rE3OK6euVDWH4ou9ExUahp5VA/view?usp=sharing" xr:uid="{00000000-0004-0000-0000-0000B1000000}"/>
    <hyperlink ref="B48" r:id="rId179" display="https://drive.google.com/file/d/1Tgy2R8j5P5-AQKIwDTV3ZUEHoPzgeARn/view?usp=sharing" xr:uid="{00000000-0004-0000-0000-0000B2000000}"/>
    <hyperlink ref="B56" r:id="rId180" display="https://drive.google.com/file/d/1GqYRzDeLBfOzBXqMnW2MP2N7TwhDJBVl/view?usp=sharing" xr:uid="{00000000-0004-0000-0000-0000B3000000}"/>
    <hyperlink ref="B43" r:id="rId181" display="https://drive.google.com/file/d/1OLQ3NgMZiNycLHU3H3FD6s093Dggn807/view?usp=sharing" xr:uid="{00000000-0004-0000-0000-0000B4000000}"/>
    <hyperlink ref="B69" r:id="rId182" display="https://drive.google.com/file/d/1VeBjEXF6SHVJWxAPXKv4rft3xHogsOCI/view?usp=sharing" xr:uid="{00000000-0004-0000-0000-0000B5000000}"/>
    <hyperlink ref="B70" r:id="rId183" display="https://drive.google.com/file/d/1ZF2YD8tvOHC_zxLoso-_N4sgvJy4v5fS/view?usp=sharing" xr:uid="{00000000-0004-0000-0000-0000B6000000}"/>
    <hyperlink ref="B83" r:id="rId184" display="https://drive.google.com/file/d/1_AsBftbebKrK9GwNMJRV6KXyfUwjzHtz/view?usp=sharing" xr:uid="{00000000-0004-0000-0000-0000B7000000}"/>
    <hyperlink ref="B85" r:id="rId185" display="https://drive.google.com/file/d/1xFb_JvO65Fvo4YBbkpx2mnkcbbTWZhHR/view?usp=sharing" xr:uid="{00000000-0004-0000-0000-0000B8000000}"/>
    <hyperlink ref="B88" r:id="rId186" display="https://drive.google.com/file/d/1oluAlpES2Sadcxpx5X1WSIumu2oH14G_/view?usp=sharing" xr:uid="{00000000-0004-0000-0000-0000B9000000}"/>
    <hyperlink ref="B90" r:id="rId187" display="https://drive.google.com/file/d/1f95EspekRfEIbJyjnf6nUrs2m3P_lJgs/view?usp=sharing" xr:uid="{00000000-0004-0000-0000-0000BA000000}"/>
    <hyperlink ref="B95" r:id="rId188" display="https://drive.google.com/file/d/19j0SO6hjA14p9gLvrDB7ZxnvqW-t2GNB/view?usp=sharing" xr:uid="{00000000-0004-0000-0000-0000BB000000}"/>
    <hyperlink ref="B106" r:id="rId189" display="https://drive.google.com/file/d/1n6k41DPW_LU2jklrwN2C71vg47DfZp7e/view?usp=sharing" xr:uid="{00000000-0004-0000-0000-0000BC000000}"/>
    <hyperlink ref="B99" r:id="rId190" display="https://drive.google.com/file/d/1UkZdrgDy4_nLERWQRGkF3ImpAM-vc1yk/view?usp=sharing" xr:uid="{00000000-0004-0000-0000-0000BD000000}"/>
    <hyperlink ref="B100" r:id="rId191" display="https://drive.google.com/file/d/12yUGuD2dIFqMiQ0asXOdXxievQYorHLk/view?usp=sharing" xr:uid="{00000000-0004-0000-0000-0000BE000000}"/>
    <hyperlink ref="B112" r:id="rId192" display="https://drive.google.com/file/d/15nH5Twps8MaNvMFNLp7TS7ZU24Kw5jLx/view?usp=sharing" xr:uid="{00000000-0004-0000-0000-0000BF000000}"/>
    <hyperlink ref="B119" r:id="rId193" display="https://drive.google.com/file/d/1WTiyiMXNisCY7Dirc1mwwu2JV9eaiO-m/view?usp=sharing" xr:uid="{00000000-0004-0000-0000-0000C0000000}"/>
    <hyperlink ref="B127" r:id="rId194" display="https://drive.google.com/file/d/1amDoEx4a1ZIv9x5RjkZmkvsafbaYCeOM/view?usp=sharing" xr:uid="{00000000-0004-0000-0000-0000C1000000}"/>
    <hyperlink ref="B139" r:id="rId195" display="https://drive.google.com/file/d/1Ya4iU8l15UZaw1G4SB1LP7m6uTuCtSIi/view?usp=sharing" xr:uid="{00000000-0004-0000-0000-0000C2000000}"/>
    <hyperlink ref="B165" r:id="rId196" display="https://drive.google.com/file/d/1o4K4-RT1VH_Rq80_fSTPh1JfwYSSBjch/view?usp=sharing" xr:uid="{00000000-0004-0000-0000-0000C3000000}"/>
    <hyperlink ref="B168" r:id="rId197" display="https://drive.google.com/file/d/1D8FmAHu6oMhPULRHBRrLeEyuyPe35upS/view?usp=sharing" xr:uid="{00000000-0004-0000-0000-0000C4000000}"/>
    <hyperlink ref="B171" r:id="rId198" display="https://drive.google.com/file/d/1Rv70Ycong0siP0m2F5_OtPSGD1oxoU56/view?usp=sharing" xr:uid="{00000000-0004-0000-0000-0000C5000000}"/>
    <hyperlink ref="B174" r:id="rId199" display="https://drive.google.com/file/d/1cg_XAXDesknaVzhLrk-n0jcXcfZBXShY/view?usp=sharing" xr:uid="{00000000-0004-0000-0000-0000C6000000}"/>
    <hyperlink ref="B177" r:id="rId200" display="https://drive.google.com/file/d/1S6RUZiA-hpztr7mR52WAbF8-vgb5xbU3/view?usp=sharing" xr:uid="{00000000-0004-0000-0000-0000C7000000}"/>
    <hyperlink ref="B186" r:id="rId201" display="https://drive.google.com/file/d/16XTkwPxq3y1mjcQNHabeo5sSO4Y73WeW/view?usp=sharing" xr:uid="{00000000-0004-0000-0000-0000C8000000}"/>
    <hyperlink ref="B188" r:id="rId202" display="https://drive.google.com/file/d/1JCqIDx6CdEcgjeIHehRSXiO0I9TD9ElH/view?usp=sharing" xr:uid="{00000000-0004-0000-0000-0000C9000000}"/>
    <hyperlink ref="B190" r:id="rId203" display="https://drive.google.com/file/d/1HHGIQalZtaJ_UTdV1twVj92vxPKG1DEA/view?usp=sharing" xr:uid="{00000000-0004-0000-0000-0000CA000000}"/>
    <hyperlink ref="B197" r:id="rId204" display="https://drive.google.com/file/d/1MURm5n0v_GBWpEx1Ait9zHZhjil57noL/view?usp=sharing" xr:uid="{00000000-0004-0000-0000-0000CB000000}"/>
    <hyperlink ref="B201" r:id="rId205" display="https://drive.google.com/file/d/1CSe3WCx9MyQGdYzGdop5zVhO-og-u0mZ/view?usp=sharing" xr:uid="{00000000-0004-0000-0000-0000CC000000}"/>
    <hyperlink ref="B210" r:id="rId206" display="https://drive.google.com/file/d/1iZbRnEtFj_RzbbNQ0mL1r5AXHuYffTAQ/view?usp=sharing" xr:uid="{00000000-0004-0000-0000-0000CD000000}"/>
    <hyperlink ref="B213" r:id="rId207" display="https://drive.google.com/file/d/1DHSAa-1WYh_mKBJgzgsggWE5cZqi5eHF/view?usp=sharing" xr:uid="{00000000-0004-0000-0000-0000CE000000}"/>
    <hyperlink ref="B225" r:id="rId208" display="https://drive.google.com/file/d/1GlSvq0o825ILpnSeukT-Z2bf3YzrE_D1/view?usp=sharing" xr:uid="{00000000-0004-0000-0000-0000CF000000}"/>
    <hyperlink ref="B227" r:id="rId209" display="https://drive.google.com/file/d/17ykRbPj3fcPPEVifLGdlG82cWQzfjeNx/view?usp=sharing" xr:uid="{00000000-0004-0000-0000-0000D0000000}"/>
    <hyperlink ref="B230" r:id="rId210" display="https://drive.google.com/file/d/1z7sXl4Vj_0lmrDVclaQKagrc0jVn-fiE/view?usp=sharing" xr:uid="{00000000-0004-0000-0000-0000D1000000}"/>
    <hyperlink ref="B238" r:id="rId211" display="https://drive.google.com/file/d/1rHZdUF2jctFcmsaqOii-TjjPN3Tcd11D/view?usp=sharing" xr:uid="{00000000-0004-0000-0000-0000D2000000}"/>
    <hyperlink ref="B243" r:id="rId212" display="https://drive.google.com/file/d/1MpAbb6xJXQTeUWSas1xZQKeDl7zcHhQX/view?usp=sharing" xr:uid="{00000000-0004-0000-0000-0000D3000000}"/>
    <hyperlink ref="B247" r:id="rId213" display="https://drive.google.com/file/d/1D0e7tOW3Gpt1hPO4imdODGIrnPCLHbZI/view?usp=sharing" xr:uid="{00000000-0004-0000-0000-0000D4000000}"/>
    <hyperlink ref="B253" r:id="rId214" display="https://drive.google.com/file/d/1olAT_PKzHEdCn97FB1XeKCNbOGLR1zKZ/view?usp=sharing" xr:uid="{00000000-0004-0000-0000-0000D5000000}"/>
    <hyperlink ref="B283" r:id="rId215" display="https://drive.google.com/file/d/1KvhYMtvEahfsJ7HcSTepyXWJSY8_NDC5/view?usp=sharing" xr:uid="{00000000-0004-0000-0000-0000D6000000}"/>
    <hyperlink ref="B290" r:id="rId216" display="https://drive.google.com/file/d/1MFNTk1fLGpK2Ak-ISQYJwpscLEPiFlth/view?usp=sharing" xr:uid="{00000000-0004-0000-0000-0000D7000000}"/>
    <hyperlink ref="B279" r:id="rId217" display="https://drive.google.com/file/d/1xuCpnfoKPMEBvHSXJu7pGF3eyKeZI24O/view?usp=sharing" xr:uid="{00000000-0004-0000-0000-0000D8000000}"/>
    <hyperlink ref="B302" r:id="rId218" display="https://drive.google.com/file/d/12pcz1NG7x07igbxTKe7zeixZa6lxD75B/view?usp=sharing" xr:uid="{00000000-0004-0000-0000-0000D9000000}"/>
    <hyperlink ref="B310" r:id="rId219" display="https://drive.google.com/file/d/1_nsiUqRp-C-lC_MUMP2eSAT8XBsemvdx/view?usp=sharing" xr:uid="{00000000-0004-0000-0000-0000DA000000}"/>
    <hyperlink ref="B314" r:id="rId220" display="https://drive.google.com/file/d/1S6g8IhUGRu5y-uMj89l9v7iPmb5HmnoC/view?usp=sharing" xr:uid="{00000000-0004-0000-0000-0000DB000000}"/>
    <hyperlink ref="B321" r:id="rId221" display="https://drive.google.com/file/d/1EZj9gq6r5jRZDHgzWkeT-AqPLh1eeQcx/view?usp=sharing" xr:uid="{00000000-0004-0000-0000-0000DC000000}"/>
    <hyperlink ref="B325" r:id="rId222" display="https://drive.google.com/file/d/1InbAD5iC18PejLhG-w0dp0bGyDzILRZU/view?usp=sharing" xr:uid="{00000000-0004-0000-0000-0000DD000000}"/>
    <hyperlink ref="B330" r:id="rId223" display="https://drive.google.com/file/d/1qmkc-M6jJwtklzC6Wsc7U6LfJH8xeZrG/view?usp=sharing" xr:uid="{00000000-0004-0000-0000-0000DE000000}"/>
    <hyperlink ref="B328" r:id="rId224" display="https://drive.google.com/file/d/1eGyfkDPXq7QDafqx-ZHZN2aJJZOnYWsP/view?usp=sharing" xr:uid="{00000000-0004-0000-0000-0000DF000000}"/>
    <hyperlink ref="B333" r:id="rId225" display="https://drive.google.com/file/d/1CTKC5BW4M6nJcuem7M65ecsEEcbXHRT1/view?usp=sharing" xr:uid="{00000000-0004-0000-0000-0000E0000000}"/>
    <hyperlink ref="B335" r:id="rId226" display="https://drive.google.com/file/d/1fYx6u1skLS_3xG3w3VozQ5p1Fx7k346r/view?usp=sharing" xr:uid="{00000000-0004-0000-0000-0000E1000000}"/>
    <hyperlink ref="B339" r:id="rId227" display="https://drive.google.com/file/d/14IZFo4c9rtwcU-nrS4UC4Ou7knXG1df_/view?usp=sharing" xr:uid="{00000000-0004-0000-0000-0000E2000000}"/>
    <hyperlink ref="B337" r:id="rId228" display="https://drive.google.com/file/d/1jCdgUZ2CA6HO5wOKLuQL0m8Amzq4Lk05/view?usp=sharing" xr:uid="{00000000-0004-0000-0000-0000E3000000}"/>
    <hyperlink ref="B345" r:id="rId229" display="https://drive.google.com/file/d/1XMKv2e9c1Ht0BRRBOPqJ36XwrIOfkLGG/view?usp=sharing" xr:uid="{00000000-0004-0000-0000-0000E4000000}"/>
    <hyperlink ref="B349" r:id="rId230" display="https://drive.google.com/file/d/1gaEksSPFpPvJPBWP_nITX0JSii6LIJC5/view?usp=sharing" xr:uid="{00000000-0004-0000-0000-0000E5000000}"/>
    <hyperlink ref="B352" r:id="rId231" display="https://drive.google.com/file/d/1vsLXRTb5eHOR1DhHBE18wCpuzCH7sY62/view?usp=sharing" xr:uid="{00000000-0004-0000-0000-0000E6000000}"/>
    <hyperlink ref="B359" r:id="rId232" display="https://drive.google.com/file/d/1dudTNoUDEYe_EKvnpi4A_mzzrZXKCVux/view?usp=sharing" xr:uid="{00000000-0004-0000-0000-0000E7000000}"/>
    <hyperlink ref="B360" r:id="rId233" display="https://drive.google.com/file/d/1sOhZEqm7KR63Av2Fc2eLes--DD-peJbx/view?usp=sharing" xr:uid="{00000000-0004-0000-0000-0000E8000000}"/>
    <hyperlink ref="B357" r:id="rId234" display="https://drive.google.com/file/d/1aavf-6vI_3KPGm4S2-NmkAakcBqubyJn/view?usp=sharing" xr:uid="{00000000-0004-0000-0000-0000E9000000}"/>
    <hyperlink ref="B361" r:id="rId235" display="https://drive.google.com/file/d/1vA6Z7WoGHmMSBk3047rAhZLzZQMSqYaF/view?usp=sharing" xr:uid="{00000000-0004-0000-0000-0000EA000000}"/>
    <hyperlink ref="B365" r:id="rId236" display="https://drive.google.com/file/d/1czLgaljdPas1IkzjRRr0FHWvnO9p_341/view?usp=sharing" xr:uid="{00000000-0004-0000-0000-0000EB000000}"/>
    <hyperlink ref="B367" r:id="rId237" display="https://drive.google.com/file/d/1Dw9xK92ACdxjErLvZJ1KdyQnJwqdExyk/view?usp=sharing" xr:uid="{00000000-0004-0000-0000-0000EC000000}"/>
    <hyperlink ref="B370" r:id="rId238" display="https://drive.google.com/file/d/1UnVyeo545SJFfhlS3QfWFaSHv9Hr73eV/view?usp=sharing" xr:uid="{00000000-0004-0000-0000-0000ED000000}"/>
    <hyperlink ref="B373" r:id="rId239" display="https://drive.google.com/file/d/1ogZgXwCm6dPmMw5NyZTAvbZ4q_HaDM1e/view?usp=sharing" xr:uid="{00000000-0004-0000-0000-0000EE000000}"/>
    <hyperlink ref="B377" r:id="rId240" display="https://drive.google.com/file/d/1Q-isDwAoiIy7_7jZXXhJxvAX-BKEvv5n/view?usp=sharing" xr:uid="{00000000-0004-0000-0000-0000EF000000}"/>
    <hyperlink ref="B378" r:id="rId241" display="https://drive.google.com/file/d/1km6CrjV4Ak4fOkTI8GnFo_GYEWuXM1eI/view?usp=sharing" xr:uid="{00000000-0004-0000-0000-0000F0000000}"/>
    <hyperlink ref="B383" r:id="rId242" display="https://drive.google.com/file/d/10r5jnWn9Mydt3FlCaY0SRImNmfDaQnWq/view?usp=sharing" xr:uid="{00000000-0004-0000-0000-0000F1000000}"/>
    <hyperlink ref="B391" r:id="rId243" display="https://drive.google.com/file/d/1P-IXsfWAhaETGbCdPo2c3x9GNU867elB/view?usp=sharing" xr:uid="{00000000-0004-0000-0000-0000F2000000}"/>
    <hyperlink ref="B403" r:id="rId244" display="https://drive.google.com/file/d/1OJKpPlT8nWsvoUx02zyhyEgPnPOxyl8j/view?usp=sharing" xr:uid="{00000000-0004-0000-0000-0000F3000000}"/>
    <hyperlink ref="B404" r:id="rId245" display="https://drive.google.com/file/d/1AD8j_Lz4gWmz8Mx2ZQEstbvg3Bsh7agY/view?usp=sharing" xr:uid="{00000000-0004-0000-0000-0000F4000000}"/>
    <hyperlink ref="B411" r:id="rId246" display="https://drive.google.com/file/d/1gCUUL12pMwxhbtmc-hToLnwSBcA3Hm-E/view?usp=sharing" xr:uid="{00000000-0004-0000-0000-0000F5000000}"/>
    <hyperlink ref="B426" r:id="rId247" display="https://drive.google.com/file/d/19seqS0JER1Ni5o5u68qaOcxbCVuxwdJZ/view?usp=sharing" xr:uid="{00000000-0004-0000-0000-0000F6000000}"/>
    <hyperlink ref="B428" r:id="rId248" display="https://drive.google.com/file/d/12ATxugfvoefwhljJvsUxiJGMu7b4r3JX/view?usp=sharing" xr:uid="{00000000-0004-0000-0000-0000F7000000}"/>
    <hyperlink ref="B433" r:id="rId249" display="https://drive.google.com/file/d/11FJBHMBeOcQ8Pfd6YBnNk-qr5CnJ2uxR/view?usp=sharing" xr:uid="{00000000-0004-0000-0000-0000F8000000}"/>
    <hyperlink ref="B447" r:id="rId250" display="https://drive.google.com/file/d/1I4rTVs7-nkeNoJH3KpqacmbRsFgbGOCy/view?usp=sharing" xr:uid="{00000000-0004-0000-0000-0000F9000000}"/>
    <hyperlink ref="B449" r:id="rId251" display="https://drive.google.com/file/d/1tgeYCtETiumF5li6z0vORkS8Mh_jEPH3/view?usp=sharing" xr:uid="{00000000-0004-0000-0000-0000FA000000}"/>
    <hyperlink ref="B451" r:id="rId252" display="https://drive.google.com/file/d/179gXVYlwSW_8EtGfzn7PTfxqdqR2d7e0/view?usp=sharing" xr:uid="{00000000-0004-0000-0000-0000FB000000}"/>
    <hyperlink ref="B456" r:id="rId253" display="https://drive.google.com/file/d/1CTkq4mQxyHwD5UdFEZX8boCCM8OYB6oo/view?usp=sharing" xr:uid="{00000000-0004-0000-0000-0000FC000000}"/>
    <hyperlink ref="B463" r:id="rId254" display="https://drive.google.com/file/d/1Wvlkg3sCsNL3PP0dXsfJs2CEE6LR-ILh/view?usp=sharing" xr:uid="{00000000-0004-0000-0000-0000FD000000}"/>
    <hyperlink ref="B474" r:id="rId255" display="https://drive.google.com/file/d/1gsi_Qv7mTzzcWsNHFi-9etWEvY3joMvH/view?usp=sharing" xr:uid="{00000000-0004-0000-0000-0000FE000000}"/>
    <hyperlink ref="B477" r:id="rId256" display="https://drive.google.com/file/d/1n_lBDtw7TqAA2Ruuu5Gss1C8hNICNZiG/view?usp=sharing" xr:uid="{00000000-0004-0000-0000-0000FF000000}"/>
    <hyperlink ref="B482" r:id="rId257" display="https://drive.google.com/file/d/1rb6FO3C7pyWI1UhN6TJ6seqp68v93hmI/view?usp=sharing" xr:uid="{00000000-0004-0000-0000-000000010000}"/>
    <hyperlink ref="B529" r:id="rId258" display="https://drive.google.com/file/d/1UzU9tktxkyPBUY7HlAMQDzQNJafSYqFK/view?usp=sharing" xr:uid="{00000000-0004-0000-0000-000001010000}"/>
    <hyperlink ref="B485" r:id="rId259" display="https://drive.google.com/file/d/1YiVPpBE3T9kca12QsIOC7RC1gJ5_-vBk/view?usp=sharing" xr:uid="{00000000-0004-0000-0000-000002010000}"/>
    <hyperlink ref="B492" r:id="rId260" display="https://drive.google.com/file/d/1IiqfiJ8Z6X_OfxIIA8kwjPFbN4y_h8D4/view?usp=sharing" xr:uid="{00000000-0004-0000-0000-000003010000}"/>
    <hyperlink ref="B495" r:id="rId261" display="https://drive.google.com/file/d/1ciTC0t81qMRc3Y8TTlBdNy_vBHNh6lhG/view?usp=sharing" xr:uid="{00000000-0004-0000-0000-000004010000}"/>
    <hyperlink ref="B507" r:id="rId262" display="https://drive.google.com/file/d/1xV9zeLOSEir07hYfPY4-MaMNZvobxFew/view?usp=sharing" xr:uid="{00000000-0004-0000-0000-000005010000}"/>
    <hyperlink ref="B509" r:id="rId263" display="https://drive.google.com/file/d/1MFh08J0sny2kbOuNRsuIp29-K0q3-Ib9/view?usp=sharing" xr:uid="{00000000-0004-0000-0000-000006010000}"/>
    <hyperlink ref="B510" r:id="rId264" display="https://drive.google.com/file/d/17HpP6xxzT0ZOEtDKiFuziFE2mCwVfU7n/view?usp=sharing" xr:uid="{00000000-0004-0000-0000-000007010000}"/>
    <hyperlink ref="B518" r:id="rId265" display="https://drive.google.com/file/d/1CVnOoEQU-5K9l3HkDTtyDmVBJh49Vawe/view?usp=sharing" xr:uid="{00000000-0004-0000-0000-000008010000}"/>
    <hyperlink ref="B522" r:id="rId266" display="https://drive.google.com/file/d/1hDlA62lKbhih_kNMgLGf3Xl5ibG36Ye3/view?usp=sharing" xr:uid="{00000000-0004-0000-0000-000009010000}"/>
    <hyperlink ref="B531" r:id="rId267" display="https://drive.google.com/file/d/17bweuMbnkm6nRMF3wFR7-7K7ZJ4qD_CC/view?usp=sharing" xr:uid="{00000000-0004-0000-0000-00000A010000}"/>
    <hyperlink ref="B534" r:id="rId268" display="https://drive.google.com/file/d/1f31ji4NN7MSRWLFJ-rSuORgnOEXrCAvY/view?usp=sharing" xr:uid="{00000000-0004-0000-0000-00000B010000}"/>
    <hyperlink ref="B536" r:id="rId269" display="https://drive.google.com/file/d/1CDWctaqIg1ydtnjcdz-fnMHphEnKu18i/view?usp=sharing" xr:uid="{00000000-0004-0000-0000-00000C010000}"/>
    <hyperlink ref="B543" r:id="rId270" display="https://drive.google.com/file/d/1C1bZKF3uI5lahTem_jU9BjQPk1j7k4pj/view?usp=sharing" xr:uid="{00000000-0004-0000-0000-00000D010000}"/>
    <hyperlink ref="B545" r:id="rId271" display="https://drive.google.com/file/d/1RMI5CfEFIVSydPl5K-ECBaIV72FuuNEj/view?usp=sharing" xr:uid="{00000000-0004-0000-0000-00000E010000}"/>
    <hyperlink ref="B552" r:id="rId272" display="https://drive.google.com/file/d/1i_XNOnDtNL5mu11JCEfIsSIqn96GKnjT/view?usp=sharing" xr:uid="{00000000-0004-0000-0000-00000F010000}"/>
    <hyperlink ref="B553" r:id="rId273" display="https://drive.google.com/file/d/10UuCltD1uD86Dv-rv2SSBWngoiTPNbwU/view?usp=sharing" xr:uid="{00000000-0004-0000-0000-000010010000}"/>
    <hyperlink ref="B555" r:id="rId274" display="https://drive.google.com/file/d/1PiE_nN6ryYw5oNNc4JgX9VLyuNkQRc44/view?usp=sharing" xr:uid="{00000000-0004-0000-0000-000011010000}"/>
    <hyperlink ref="B556" r:id="rId275" display="https://drive.google.com/file/d/1eN-JgvWT4-DBBzF-VbBMVx-5g3Y3HZsM/view?usp=sharing" xr:uid="{00000000-0004-0000-0000-000012010000}"/>
    <hyperlink ref="B559" r:id="rId276" display="https://drive.google.com/file/d/1PQc3auV6LvjY_llT_xa6a-PSEKkfNrdG/view?usp=sharing" xr:uid="{00000000-0004-0000-0000-000013010000}"/>
    <hyperlink ref="B562" r:id="rId277" display="https://drive.google.com/file/d/1huxtTLOGTrhuThosvaND6bpdhNLohIRs/view?usp=sharing" xr:uid="{00000000-0004-0000-0000-000014010000}"/>
    <hyperlink ref="B561" r:id="rId278" display="https://drive.google.com/file/d/1B-TEkRm-XxVbFv2_ZnLZ62yIxx-qXTDe/view?usp=sharing" xr:uid="{00000000-0004-0000-0000-000015010000}"/>
    <hyperlink ref="B569" r:id="rId279" display="https://drive.google.com/file/d/1CRVvjbW0zmnp_815XciG14hdivGLc-se/view?usp=sharing" xr:uid="{00000000-0004-0000-0000-000016010000}"/>
    <hyperlink ref="B571" r:id="rId280" display="https://drive.google.com/file/d/1iRgnt6UtM33IktC9ZiWKOB48zjnhi0V3/view?usp=sharing" xr:uid="{00000000-0004-0000-0000-000017010000}"/>
    <hyperlink ref="B575" r:id="rId281" display="https://drive.google.com/file/d/1iRgnt6UtM33IktC9ZiWKOB48zjnhi0V3/view?usp=sharing" xr:uid="{00000000-0004-0000-0000-000018010000}"/>
    <hyperlink ref="B582" r:id="rId282" display="https://drive.google.com/file/d/1czfBI7JFB0OiAEQJ9kYwFQKy5dWXI9xe/view?usp=sharing" xr:uid="{00000000-0004-0000-0000-000019010000}"/>
    <hyperlink ref="B594" r:id="rId283" display="https://drive.google.com/file/d/1K-8FWGPp9X_CQ38PLYSETh6lD1TbdMtT/view?usp=sharing" xr:uid="{00000000-0004-0000-0000-00001A010000}"/>
    <hyperlink ref="B802" r:id="rId284" xr:uid="{00000000-0004-0000-0000-00001B010000}"/>
    <hyperlink ref="B804" r:id="rId285" display="https://drive.google.com/file/d/1J_oBVFaCfRFLpTbhEeuj7_b7y-Rfj_SL/view?usp=sharing" xr:uid="{00000000-0004-0000-0000-00001C010000}"/>
    <hyperlink ref="B880" r:id="rId286" display="https://drive.google.com/file/d/10tnG0JYweKwhxlc3mYGRXLsYGhBSK2jW/view?usp=sharing" xr:uid="{00000000-0004-0000-0000-00001D010000}"/>
    <hyperlink ref="B1043" r:id="rId287" display="https://drive.google.com/file/d/19DU1SW972Mxg8BJouZiAVIyBnQtHxhJA/view?usp=sharing" xr:uid="{00000000-0004-0000-0000-00001E010000}"/>
    <hyperlink ref="B1206" r:id="rId288" display="https://drive.google.com/file/d/1OOI6dBBjzo9EkZ6YJCoHfYkXokr0eFQC/view?usp=sharing" xr:uid="{00000000-0004-0000-0000-00001F010000}"/>
    <hyperlink ref="B1241" r:id="rId289" display="https://drive.google.com/file/d/1VnAWVWjns00N4FGFENBZs8W2sO1h2B2a/view?usp=sharing" xr:uid="{00000000-0004-0000-0000-000020010000}"/>
    <hyperlink ref="B1236" r:id="rId290" display="https://drive.google.com/file/d/1W8fuIO-qYwnrwXGYW6uA-wlbyi5q-z7U/view?usp=sharing" xr:uid="{00000000-0004-0000-0000-000021010000}"/>
    <hyperlink ref="B1237" r:id="rId291" display="https://drive.google.com/file/d/1-KFO53tB_9y41LUZEZ6J4FwoklcQpc-A/view?usp=sharing" xr:uid="{00000000-0004-0000-0000-000022010000}"/>
    <hyperlink ref="B1239" r:id="rId292" display="https://drive.google.com/file/d/1MjDm4bRxDaO1o1Wk2bzlzYxZPAv-oidH/view?usp=sharing" xr:uid="{00000000-0004-0000-0000-000023010000}"/>
    <hyperlink ref="B1240" r:id="rId293" display="https://drive.google.com/file/d/1fpivyG1JDp1aKCMuacxZ3ZsA1KpZo02b/view?usp=sharing" xr:uid="{00000000-0004-0000-0000-000024010000}"/>
    <hyperlink ref="B1242" r:id="rId294" display="https://drive.google.com/file/d/1f6L2XUObiSJOFXF9MKsHCGzDEPHmSDEx/view?usp=sharing" xr:uid="{00000000-0004-0000-0000-000025010000}"/>
    <hyperlink ref="B1243" r:id="rId295" display="https://drive.google.com/file/d/1I2x4yDfE0MVw2a43kKWq9YfrOTUpsQxQ/view?usp=sharing" xr:uid="{00000000-0004-0000-0000-000026010000}"/>
    <hyperlink ref="B1246" r:id="rId296" display="https://drive.google.com/file/d/1XgQFqfw1pic2lbNET8AzJNW60_pRse8h/view?usp=sharing" xr:uid="{00000000-0004-0000-0000-000027010000}"/>
    <hyperlink ref="B1249" r:id="rId297" display="https://drive.google.com/file/d/1O_JA8VjLMrZGZ-p1vsBQfVvcCkbNgjZp/view?usp=sharing" xr:uid="{00000000-0004-0000-0000-000028010000}"/>
    <hyperlink ref="B1255" r:id="rId298" display="https://drive.google.com/file/d/1wiOFL0XLkMKspLaLsMKuc4XE0Ze5PpJU/view?usp=sharing" xr:uid="{00000000-0004-0000-0000-000029010000}"/>
    <hyperlink ref="B1256" r:id="rId299" display="https://drive.google.com/file/d/10a87dShhJNoQ9pu1Z4z4lHQKs8_I7AWP/view?usp=sharing" xr:uid="{00000000-0004-0000-0000-00002A010000}"/>
    <hyperlink ref="B1258" r:id="rId300" display="https://drive.google.com/file/d/1onA8SmK6Fdxts_eHWflwD9rFMNBbUvFW/view?usp=sharing" xr:uid="{00000000-0004-0000-0000-00002B010000}"/>
    <hyperlink ref="B1260" r:id="rId301" display="https://drive.google.com/file/d/1sFupJ8JI8wbrt8VAivTQhqaiwd2jTwiy/view?usp=sharing" xr:uid="{00000000-0004-0000-0000-00002C010000}"/>
    <hyperlink ref="B1267" r:id="rId302" display="https://drive.google.com/file/d/11XdgApM63W5EyN4T3sQu_9PTh3cuymgb/view?usp=sharing" xr:uid="{00000000-0004-0000-0000-00002E010000}"/>
    <hyperlink ref="B1274" r:id="rId303" display="https://drive.google.com/file/d/1YNDQPAXtv2E9Nm5Q0Q3b3k1s7vnBr7hD/view?usp=sharing" xr:uid="{00000000-0004-0000-0000-000030010000}"/>
    <hyperlink ref="B1278" r:id="rId304" display="https://drive.google.com/file/d/1OfHoKujzarP2CGqj1_MXOzKM1rD-Qg4M/view?usp=sharing" xr:uid="{00000000-0004-0000-0000-000031010000}"/>
    <hyperlink ref="B1284" r:id="rId305" display="https://drive.google.com/file/d/1b0_U7XtlE0nHoUNLPzDjAuy8QHbs_Ds7/view?usp=sharing" xr:uid="{00000000-0004-0000-0000-000032010000}"/>
    <hyperlink ref="B1288" r:id="rId306" display="https://drive.google.com/file/d/1pJqivWfL7w0BaddXo2mf8dWSD5zW3h3w/view?usp=sharing" xr:uid="{00000000-0004-0000-0000-000033010000}"/>
    <hyperlink ref="B1298" r:id="rId307" display="https://drive.google.com/file/d/1gxoFtBZlLWGHJA_Jh-fNSOyx2xJSD2tN/view?usp=sharing" xr:uid="{00000000-0004-0000-0000-000034010000}"/>
    <hyperlink ref="B1307" r:id="rId308" display="https://drive.google.com/file/d/1CcfGfTductNeWSF4C-mpV3Hh9Jl8oh4U/view?usp=sharing" xr:uid="{00000000-0004-0000-0000-000035010000}"/>
    <hyperlink ref="B1315" r:id="rId309" display="https://drive.google.com/file/d/1ojIwlvtO-mW4tVo75NAvcEczNmy3pUGh/view?usp=sharing" xr:uid="{00000000-0004-0000-0000-000036010000}"/>
    <hyperlink ref="B1220" r:id="rId310" display="https://drive.google.com/file/d/1yV5f8wmGCMNS16xMrVxzZHzIO1bRfPST/view?usp=sharing" xr:uid="{00000000-0004-0000-0000-000037010000}"/>
    <hyperlink ref="B1221" r:id="rId311" display="https://drive.google.com/file/d/1Dji7sxADAShxzwrNOHVlxVhJ72zddLH5/view?usp=sharing" xr:uid="{00000000-0004-0000-0000-000038010000}"/>
    <hyperlink ref="B1227" r:id="rId312" display="https://drive.google.com/file/d/1yqsG1GQUI2ZhoErv7BwsPdqZjPZLy3dW/view?usp=sharing" xr:uid="{00000000-0004-0000-0000-000039010000}"/>
    <hyperlink ref="B1226" r:id="rId313" display="https://drive.google.com/file/d/1u0qmPVNagxXx5BWT9f08UE9z9ZLnAS8_/view?usp=sharing" xr:uid="{00000000-0004-0000-0000-00003A010000}"/>
    <hyperlink ref="B612" r:id="rId314" display="https://drive.google.com/file/d/1bR6rYS-87vNgHHgQMw9YbjQMSNZuWi5Z/view?usp=sharing" xr:uid="{00000000-0004-0000-0000-00003B010000}"/>
    <hyperlink ref="B584" r:id="rId315" display="https://drive.google.com/file/d/1p9DHWM46tuaReMf6KLTnLb5XmELmiMuc/view?usp=sharing" xr:uid="{00000000-0004-0000-0000-00003C010000}"/>
    <hyperlink ref="B868" r:id="rId316" display="https://drive.google.com/drive/folders/1NCH2A9t4hjx9VqEzlGqDemJcRlN_U_k_" xr:uid="{00000000-0004-0000-0000-00003D010000}"/>
    <hyperlink ref="B459" r:id="rId317" display="https://drive.google.com/file/d/1MZD5OoU4N7sLvgwM0_PpnOAZ4d_LhIx7/view?usp=sharing" xr:uid="{00000000-0004-0000-0000-00003E010000}"/>
    <hyperlink ref="B541" r:id="rId318" display="https://drive.google.com/file/d/1RR3t9qhSv8YxObwWOuxUhGdOUuV0pr7K/view?usp=sharing" xr:uid="{00000000-0004-0000-0000-00003F010000}"/>
    <hyperlink ref="B1074" r:id="rId319" display="https://drive.google.com/file/d/16qJl7GrQMcPVIQC8ZetL5Y0aitBu12MT/view?usp=sharing" xr:uid="{00000000-0004-0000-0000-000040010000}"/>
    <hyperlink ref="B1101" r:id="rId320" display="https://drive.google.com/file/d/1QNeBHmQK69_TzjyEmRYOWzboJt5nHCwz/view?usp=sharing" xr:uid="{00000000-0004-0000-0000-000041010000}"/>
    <hyperlink ref="B340" r:id="rId321" display="https://drive.google.com/file/d/1y4XTd6-3x0YPmjZezGPVKdG2YFv1flDo/view?usp=sharing" xr:uid="{00000000-0004-0000-0000-000042010000}"/>
    <hyperlink ref="B193" r:id="rId322" display="https://drive.google.com/file/d/1y_BUu70uZf9mK1x05FOQ1YmgG_hEtIGF/view?usp=sharing" xr:uid="{00000000-0004-0000-0000-000043010000}"/>
    <hyperlink ref="B801" r:id="rId323" display="https://drive.google.com/file/d/11dV-dmLPIXQXJpqcv0VYZmFPr7anmWqe/view?usp=sharing" xr:uid="{00000000-0004-0000-0000-000044010000}"/>
    <hyperlink ref="B1189" r:id="rId324" display="https://drive.google.com/file/d/1mlktkzqvNeLFq44g4EblYb9VdyPDBcFN/view?usp=sharing" xr:uid="{00000000-0004-0000-0000-000045010000}"/>
    <hyperlink ref="B1190" r:id="rId325" display="https://drive.google.com/file/d/1UgsIBBVSjmDr-c-4DKrV0io7vXhVIwik/view?usp=sharing" xr:uid="{00000000-0004-0000-0000-000046010000}"/>
    <hyperlink ref="B994" r:id="rId326" display="https://drive.google.com/file/d/1EpLe0q_G-2izwYVYrYxH0jW0Xea5uV2t/view?usp=sharing" xr:uid="{00000000-0004-0000-0000-000047010000}"/>
    <hyperlink ref="B818" r:id="rId327" display="https://drive.google.com/file/d/10UuvlJzDz7ojsIpCvbtBGpjK8XSCN2C3/view?usp=sharing" xr:uid="{00000000-0004-0000-0000-000048010000}"/>
    <hyperlink ref="B960" r:id="rId328" display="https://drive.google.com/file/d/1Na6UwNGIlNtU2Z3_gNshN7C-ICuoH9lT/view?usp=sharing" xr:uid="{00000000-0004-0000-0000-000049010000}"/>
    <hyperlink ref="B47" r:id="rId329" display="https://drive.google.com/file/d/1F0xmiGJjLyyfIFCiiFlBCEuBQxWoC5We/view?usp=sharing" xr:uid="{00000000-0004-0000-0000-00004A010000}"/>
    <hyperlink ref="B93" r:id="rId330" display="https://drive.google.com/file/d/1v7-AEmM-8WoBa8CPC0fDAAWGNHjB_wu6/view?usp=sharing" xr:uid="{00000000-0004-0000-0000-00004B010000}"/>
    <hyperlink ref="B81" r:id="rId331" display="https://drive.google.com/file/d/1u7wUh_E6NAt_Uz2f3f2B8jq_yeHWOqM9/view?usp=sharing" xr:uid="{00000000-0004-0000-0000-00004C010000}"/>
    <hyperlink ref="B419" r:id="rId332" display="https://drive.google.com/file/d/1lSCgmEOuPn5kOG8CvRhVfLH0-m86v7uO/view?usp=sharing" xr:uid="{00000000-0004-0000-0000-00004D010000}"/>
    <hyperlink ref="B286" r:id="rId333" display="https://drive.google.com/file/d/1_KgYCKFoOH4rMU3ZvZrLVEcBoeTWlIXE/view?usp=sharing" xr:uid="{00000000-0004-0000-0000-00004E010000}"/>
    <hyperlink ref="B258" r:id="rId334" display="https://drive.google.com/file/d/182QDuPTqs1_jOrHzp7yTSlKvFh1ghgZs/view?usp=sharing" xr:uid="{00000000-0004-0000-0000-00004F010000}"/>
    <hyperlink ref="B242" r:id="rId335" display="https://drive.google.com/file/d/1FTRpfg80HLeOUnQ7XEh7vH1ATE54tYUY/view?usp=sharing" xr:uid="{00000000-0004-0000-0000-000050010000}"/>
    <hyperlink ref="B245" r:id="rId336" display="https://drive.google.com/file/d/1NolrsCgBm5_hCBrb6l9XMEtqEgVWgCAx/view?usp=sharing" xr:uid="{00000000-0004-0000-0000-000051010000}"/>
    <hyperlink ref="B1234" r:id="rId337" display="https://drive.google.com/file/d/1mCfStpPT_6piLM0lLidcF8SG3gaGF40q/view?usp=sharing" xr:uid="{00000000-0004-0000-0000-000052010000}"/>
    <hyperlink ref="B940" r:id="rId338" display="https://drive.google.com/file/d/12ofgRpEwGwjmJZKJxQmKdGMFDLQGIHNj/view?usp=sharing" xr:uid="{00000000-0004-0000-0000-000053010000}"/>
    <hyperlink ref="B769" r:id="rId339" display="https://drive.google.com/file/d/1uGhhRcZYBpD9aDJQoNSI7e2E4PijE5wT/view?usp=sharing" xr:uid="{00000000-0004-0000-0000-000054010000}"/>
    <hyperlink ref="B905" r:id="rId340" display="https://drive.google.com/file/d/1GUtvY8UTBFuhFj3zws7jAdDtrMaKItgJ/view?usp=sharing" xr:uid="{00000000-0004-0000-0000-000055010000}"/>
    <hyperlink ref="B821" r:id="rId341" display="https://drive.google.com/file/d/12hM-VCkQlsdkrB7F8Wjp2ICKgzqsEh10/view?usp=sharing" xr:uid="{00000000-0004-0000-0000-000056010000}"/>
    <hyperlink ref="B169" r:id="rId342" display="https://drive.google.com/file/d/1kaaLmJD8zcGwzbN36sW2W7EJHNvvNNzR/view?usp=sharing" xr:uid="{00000000-0004-0000-0000-000057010000}"/>
    <hyperlink ref="B718" r:id="rId343" display="https://drive.google.com/file/d/1XAMS6snnYIa5wwZCkR7WGpVmr4o1gedV/view?usp=sharing" xr:uid="{00000000-0004-0000-0000-000058010000}"/>
    <hyperlink ref="B526" r:id="rId344" display="https://drive.google.com/file/d/1UTSspF88Z5uzf0DSGk0vfV_lXivKeUhY/view?usp=sharing" xr:uid="{00000000-0004-0000-0000-000059010000}"/>
    <hyperlink ref="B277" r:id="rId345" display="https://drive.google.com/file/d/1juhNavD9b8h8a-4az0nQ2uAWx58nsRG3/view?usp=sharing" xr:uid="{00000000-0004-0000-0000-00005A010000}"/>
    <hyperlink ref="B63" r:id="rId346" display="https://drive.google.com/file/d/1yoN5nuYjn4W3soV2fHhvrCTgG3BVQF9P/view?usp=sharing" xr:uid="{00000000-0004-0000-0000-00005B010000}"/>
    <hyperlink ref="B475" r:id="rId347" display="https://drive.google.com/file/d/1RIch4AStD35sIOsKA1MhtNABd-F3QgsH/view?usp=sharing" xr:uid="{00000000-0004-0000-0000-00005C010000}"/>
    <hyperlink ref="B1117" r:id="rId348" display="https://drive.google.com/file/d/12w2Cts0yaWZrhYa38Gyi8mQGbmnfpCCR/view?usp=sharing" xr:uid="{00000000-0004-0000-0000-00005D010000}"/>
    <hyperlink ref="B589" r:id="rId349" display="https://drive.google.com/file/d/1o0gnTkHShsqngl_aKFADFyRwX4htLwVo/view?usp=sharing" xr:uid="{00000000-0004-0000-0000-00005E010000}"/>
    <hyperlink ref="B1086" r:id="rId350" display="https://drive.google.com/file/d/1qTlJjyldfacfgoc-TNPNErGwSLyOm89O/view?usp=sharing" xr:uid="{00000000-0004-0000-0000-00005F010000}"/>
    <hyperlink ref="B417" r:id="rId351" display="https://drive.google.com/file/d/1W4vjR31HvrkAbaQ9U5JWaIEBfCK5HqQR/view?usp=sharing" xr:uid="{00000000-0004-0000-0000-000060010000}"/>
    <hyperlink ref="B595" r:id="rId352" display="https://drive.google.com/file/d/1p1cij6OwkmR3iBWyTsZUYpU6Qx3tcOh_/view?usp=sharing" xr:uid="{00000000-0004-0000-0000-000061010000}"/>
    <hyperlink ref="B488" r:id="rId353" display="https://drive.google.com/file/d/1dw_YftTzW5CJJi9LeT2LSilJIYhLjiB2/view?usp=sharing" xr:uid="{00000000-0004-0000-0000-000062010000}"/>
    <hyperlink ref="B577" r:id="rId354" display="https://drive.google.com/file/d/1umD28Uz_V40Ii-GRQtOMIG2sUQ3xLJiQ/view?usp=sharing" xr:uid="{00000000-0004-0000-0000-000063010000}"/>
    <hyperlink ref="B439" r:id="rId355" display="https://drive.google.com/file/d/1aarEsg_9EHvNJa0c7X_H8U0Yx_WY2xi7/view?usp=sharing" xr:uid="{00000000-0004-0000-0000-000064010000}"/>
    <hyperlink ref="B271" r:id="rId356" display="https://drive.google.com/file/d/1SZt49mmAqs_Iq8AZaM8uRjKclgpzPIbs/view?usp=sharing" xr:uid="{00000000-0004-0000-0000-000065010000}"/>
    <hyperlink ref="B199" r:id="rId357" display="https://drive.google.com/file/d/1vG2i_694Sb_5544_fBh3iFDyXRPZQIxk/view?usp=sharing" xr:uid="{00000000-0004-0000-0000-000066010000}"/>
    <hyperlink ref="B31" r:id="rId358" display="https://drive.google.com/file/d/1fgmp9kZj-uVfcAQ2m1bG2CymjjQOHqN0/view?usp=sharing" xr:uid="{00000000-0004-0000-0000-000067010000}"/>
    <hyperlink ref="B38" r:id="rId359" display="https://drive.google.com/file/d/1lql_BKZnmHv61cB0JyRPlJN_jfWmeke8/view?usp=sharing" xr:uid="{00000000-0004-0000-0000-000068010000}"/>
    <hyperlink ref="B37" r:id="rId360" display="https://drive.google.com/file/d/1hUEYRZavtQoyKqzK12W6sVje22t5GY1c/view?usp=sharing" xr:uid="{00000000-0004-0000-0000-000069010000}"/>
    <hyperlink ref="B217" r:id="rId361" display="https://drive.google.com/file/d/1EQH3T2goxK13HP2V8Z5XivGf29EZUH-Q/view?usp=sharing" xr:uid="{00000000-0004-0000-0000-00006A010000}"/>
    <hyperlink ref="B1147" r:id="rId362" display="https://drive.google.com/file/d/1rn0cUbcskpZy6B4GvsCHf5qUgk4HAgfv/view?usp=sharing" xr:uid="{00000000-0004-0000-0000-00006B010000}"/>
    <hyperlink ref="B527" r:id="rId363" display="https://drive.google.com/file/d/1hpcpkMnnPrZ4xdvR1DcOcm5PnaJVaOlN/view?usp=sharing" xr:uid="{00000000-0004-0000-0000-00006C010000}"/>
    <hyperlink ref="B1294" r:id="rId364" display="https://drive.google.com/file/d/1JUvrL8RML-dXTnoSROjEeqI-40Iga52w/view?usp=sharing" xr:uid="{00000000-0004-0000-0000-00006D010000}"/>
    <hyperlink ref="B1139" r:id="rId365" display="https://drive.google.com/file/d/1DGdaxz-oWlo3gl_tTu152NvrsEVUPfCy/view?usp=sharing" xr:uid="{00000000-0004-0000-0000-00006E010000}"/>
    <hyperlink ref="B1137" r:id="rId366" display="https://drive.google.com/file/d/1aPOEIHFiAfKgDBDbhAyPAVavdwfmiYq4/view?usp=sharing" xr:uid="{00000000-0004-0000-0000-00006F010000}"/>
    <hyperlink ref="B1017" r:id="rId367" display="https://drive.google.com/file/d/1VtfY4k2HpFv94QDh8LWydBqqkQKLXBkQ/view?usp=sharing" xr:uid="{00000000-0004-0000-0000-000070010000}"/>
    <hyperlink ref="B736" r:id="rId368" display="https://drive.google.com/file/d/16whY4QobpMLIVKZC1uRAbIRuFMf0pehr/view?usp=sharing" xr:uid="{00000000-0004-0000-0000-000071010000}"/>
    <hyperlink ref="B945" r:id="rId369" display="https://drive.google.com/file/d/1kKCOFnzrti5tducdo2SW9qd7eSNdruyk/view?usp=sharing" xr:uid="{00000000-0004-0000-0000-000072010000}"/>
    <hyperlink ref="B670" r:id="rId370" display="https://drive.google.com/file/d/1nsuBPc1aBX0eBP7Xq7NAzFYxvyPHN--K/view?usp=sharing" xr:uid="{00000000-0004-0000-0000-000073010000}"/>
    <hyperlink ref="B1110" r:id="rId371" display="https://drive.google.com/file/d/1HL6m9Ujohw1tWmLjFK9Va6Mf0y7b6f3Q/view?usp=sharing" xr:uid="{00000000-0004-0000-0000-000074010000}"/>
    <hyperlink ref="B1290" r:id="rId372" display="https://drive.google.com/file/d/1vQF_gz63JMt6dhFxOsTH4CM70o2wrxFw/view?usp=sharing" xr:uid="{00000000-0004-0000-0000-000075010000}"/>
    <hyperlink ref="B1145" r:id="rId373" display="https://drive.google.com/file/d/1zvNJ1S5LXlIsnu1J1xS5kGDOAGSyihXN/view?usp=sharing" xr:uid="{00000000-0004-0000-0000-000076010000}"/>
    <hyperlink ref="B957" r:id="rId374" display="https://drive.google.com/file/d/13sMwxW4sOZQqE8D0FZv-wTWuooIC6Eat/view?usp=sharing" xr:uid="{00000000-0004-0000-0000-000077010000}"/>
    <hyperlink ref="B1011" r:id="rId375" display="https://drive.google.com/file/d/1FNyltsY309uKO2T208CuZrrwM5Gt0t7Q/view?usp=sharing" xr:uid="{00000000-0004-0000-0000-000078010000}"/>
    <hyperlink ref="B1133" r:id="rId376" display="https://drive.google.com/file/d/1kbtv3_E-FyG9AM_GiDI3VU05pNhtlYzW/view?usp=sharing" xr:uid="{00000000-0004-0000-0000-000079010000}"/>
    <hyperlink ref="B997" r:id="rId377" display="https://drive.google.com/file/d/13L5JVvyKLoJaIuRJKw-ocUQ3sUEi0uM3/view?usp=sharing" xr:uid="{00000000-0004-0000-0000-00007A010000}"/>
    <hyperlink ref="B1142" r:id="rId378" display="https://drive.google.com/file/d/1iT5yav7uHUQLr9qLU0ZrW1Pmwu8EyHFL/view?usp=sharing" xr:uid="{00000000-0004-0000-0000-00007B010000}"/>
    <hyperlink ref="B260" r:id="rId379" display="https://drive.google.com/file/d/1BCUff4gMpNq5nOnHi2JHvMAmZJlXiumf/view?usp=sharing" xr:uid="{00000000-0004-0000-0000-00007C010000}"/>
    <hyperlink ref="B648" r:id="rId380" display="https://drive.google.com/file/d/1q80VzOfVJ9Q_PUm22N_NTWO5nKPh19ja/view?usp=sharing" xr:uid="{00000000-0004-0000-0000-00007D010000}"/>
    <hyperlink ref="B877" r:id="rId381" display="https://drive.google.com/file/d/1_geWxxllRb7Cowttf2H7XpEHdOjuhnDg/view?usp=sharing" xr:uid="{00000000-0004-0000-0000-00007E010000}"/>
    <hyperlink ref="B873" r:id="rId382" display="https://drive.google.com/file/d/1f_r85-0pFGobzOSk7x-7LB1jnB0kST_L/view?usp=sharing" xr:uid="{00000000-0004-0000-0000-00007F010000}"/>
    <hyperlink ref="B874" r:id="rId383" display="https://drive.google.com/file/d/1_geWxxllRb7Cowttf2H7XpEHdOjuhnDg/view?usp=sharing" xr:uid="{00000000-0004-0000-0000-000080010000}"/>
    <hyperlink ref="B1282" r:id="rId384" display="https://drive.google.com/file/d/1wgSBAREp7V3GTzPk0MfXsnKZaLDh7eHq/view?usp=sharing" xr:uid="{00000000-0004-0000-0000-000081010000}"/>
    <hyperlink ref="B1008" r:id="rId385" display="https://drive.google.com/file/d/1ImwS19zqQl9FLbOAATQTjC-HgkSyxd8M/view?usp=sharing" xr:uid="{00000000-0004-0000-0000-000082010000}"/>
    <hyperlink ref="B1295" r:id="rId386" display="https://drive.google.com/file/d/1hgK2Gmc3LiHSVl7QMe2F-qvAfBXLCz_v/view?usp=sharing" xr:uid="{00000000-0004-0000-0000-000083010000}"/>
    <hyperlink ref="B669" r:id="rId387" display="https://drive.google.com/file/d/1hi_9RDR9PpZeqI7ljLpC0h3w1k5TQaYB/view?usp=sharing" xr:uid="{00000000-0004-0000-0000-000085010000}"/>
    <hyperlink ref="B851" r:id="rId388" display="https://drive.google.com/file/d/14g1POxtAOUDHAwQvEDbSLPYRVau6fG9m/view?usp=sharing" xr:uid="{00000000-0004-0000-0000-000086010000}"/>
    <hyperlink ref="B520" r:id="rId389" display="https://drive.google.com/file/d/1Ar13M8uvd78gUZDuVtHfOJhij1TaCdI0/view?usp=sharing" xr:uid="{00000000-0004-0000-0000-000087010000}"/>
    <hyperlink ref="B810" r:id="rId390" display="https://drive.google.com/file/d/1_FuVGMnr54KYWy4VBzGyf0brhUDyxQ3a/view?usp=sharing" xr:uid="{00000000-0004-0000-0000-000088010000}"/>
    <hyperlink ref="B256" r:id="rId391" display="https://drive.google.com/file/d/1WzzXiqi82PmcQybKpMNXY_S2VOUgioiR/view?usp=sharing" xr:uid="{00000000-0004-0000-0000-000089010000}"/>
    <hyperlink ref="B392" r:id="rId392" display="https://drive.google.com/file/d/1l02AYsyFX3fo--fL-an726HXdLoRotWc/view?usp=sharing" xr:uid="{00000000-0004-0000-0000-00008A010000}"/>
    <hyperlink ref="B836" r:id="rId393" display="https://drive.google.com/file/d/1CBabqla2UonsNlyKwIpVuH09DZcdZ5rT/view?usp=sharing" xr:uid="{00000000-0004-0000-0000-00008B010000}"/>
    <hyperlink ref="B837" r:id="rId394" display="https://drive.google.com/file/d/1VeJTha-y9yV4-m1TmQxO0WpPA5fIXJOL/view?usp=sharing" xr:uid="{00000000-0004-0000-0000-00008C010000}"/>
    <hyperlink ref="B702" r:id="rId395" display="https://drive.google.com/file/d/1WKBwHDLVnOnEhqGZzbQ6rYIX_wTRJuJf/view?usp=sharing" xr:uid="{00000000-0004-0000-0000-00008D010000}"/>
    <hyperlink ref="B604" r:id="rId396" display="https://drive.google.com/file/d/1E_tuda8pp7jeeBTrUCweNt_OH8ydTHwY/view?usp=sharing" xr:uid="{00000000-0004-0000-0000-00008E010000}"/>
    <hyperlink ref="B1160" r:id="rId397" display="https://drive.google.com/file/d/1qy5iWJ6C9UotLWhs2LipJVbbtp2x_4zq/view?usp=sharing" xr:uid="{00000000-0004-0000-0000-00008F010000}"/>
    <hyperlink ref="B1159" r:id="rId398" display="https://drive.google.com/file/d/105YYusjLEkfxhFXj6sNvLgCnNypNyNGV/view?usp=sharing" xr:uid="{00000000-0004-0000-0000-000090010000}"/>
    <hyperlink ref="B1080" r:id="rId399" display="https://drive.google.com/file/d/11ld18Xkbd1MSb5GGFlk2tkyi7diGQ6di/view?usp=sharing" xr:uid="{00000000-0004-0000-0000-000091010000}"/>
    <hyperlink ref="B163" r:id="rId400" display="https://drive.google.com/file/d/1UFSi3PeL3bwUkRnofQRqua4My4uri2wQ/view?usp=sharing" xr:uid="{00000000-0004-0000-0000-000092010000}"/>
    <hyperlink ref="B162" r:id="rId401" display="https://drive.google.com/file/d/14VGlQ_VObaMcCpB9zt0fnMSJZpZ82Q6o/view?usp=sharing" xr:uid="{00000000-0004-0000-0000-000093010000}"/>
    <hyperlink ref="B938" r:id="rId402" xr:uid="{00000000-0004-0000-0000-000094010000}"/>
    <hyperlink ref="B502" r:id="rId403" display="https://drive.google.com/file/d/1wBMd-AVAjS-Q9RJDcAFnqfGpm6jgxZSe/view?usp=sharing" xr:uid="{00000000-0004-0000-0000-000095010000}"/>
    <hyperlink ref="B887" r:id="rId404" display="https://drive.google.com/file/d/1PY6p8ybkWRRLpGndgcaLTbo3eR1O4J8-/view?usp=sharing" xr:uid="{A6DE0338-345A-4DBD-A34C-E2B45010AFA2}"/>
    <hyperlink ref="B1270" r:id="rId405" display="https://drive.google.com/file/d/1dtlbnyb9MtRJNe2LiuPIAcElOjEVXwyL/view?usp=sharing" xr:uid="{1779E85C-6B9C-4287-A52E-6E68AF58DF60}"/>
    <hyperlink ref="B1261" r:id="rId406" display="https://drive.google.com/file/d/1zOVOK_IvXCcFZtf3YoodQP66TXc5Jshf/view?usp=sharing" xr:uid="{D99C4398-D020-438A-8DF7-398BB595AB96}"/>
    <hyperlink ref="B619" r:id="rId407" xr:uid="{0FA2656F-6331-49A4-AA46-40B119DBD85C}"/>
  </hyperlinks>
  <pageMargins left="0.55118110236220474" right="0.55118110236220474" top="0.31496062992125984" bottom="0.31496062992125984" header="0.31496062992125984" footer="0.35433070866141736"/>
  <pageSetup scale="55" orientation="landscape" r:id="rId408"/>
  <headerFooter>
    <oddFooter>&amp;C&amp;"Helvetica Neue,Regular"&amp;11&amp;K000000&amp;P</oddFooter>
  </headerFooter>
  <drawing r:id="rId40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52"/>
  <sheetViews>
    <sheetView workbookViewId="0">
      <selection sqref="A1:K1048576"/>
    </sheetView>
  </sheetViews>
  <sheetFormatPr defaultColWidth="8.33203125" defaultRowHeight="13.2" outlineLevelRow="1" x14ac:dyDescent="0.25"/>
  <cols>
    <col min="1" max="1" width="27.5546875" style="11" customWidth="1"/>
    <col min="2" max="2" width="9.88671875" style="12" customWidth="1"/>
    <col min="3" max="3" width="32.33203125" style="20" customWidth="1"/>
    <col min="4" max="4" width="9.88671875" style="13" customWidth="1"/>
    <col min="5" max="5" width="5.5546875" style="11" customWidth="1"/>
    <col min="6" max="6" width="10.109375" style="10" customWidth="1"/>
    <col min="7" max="11" width="8.33203125" style="24"/>
    <col min="12" max="253" width="8.33203125" style="2"/>
    <col min="254" max="254" width="5.33203125" style="2" customWidth="1"/>
    <col min="255" max="255" width="27.5546875" style="2" customWidth="1"/>
    <col min="256" max="256" width="7.33203125" style="2" customWidth="1"/>
    <col min="257" max="257" width="17" style="2" customWidth="1"/>
    <col min="258" max="258" width="9.88671875" style="2" customWidth="1"/>
    <col min="259" max="259" width="4.88671875" style="2" customWidth="1"/>
    <col min="260" max="260" width="8.6640625" style="2" customWidth="1"/>
    <col min="261" max="261" width="14.44140625" style="2" customWidth="1"/>
    <col min="262" max="509" width="8.33203125" style="2"/>
    <col min="510" max="510" width="5.33203125" style="2" customWidth="1"/>
    <col min="511" max="511" width="27.5546875" style="2" customWidth="1"/>
    <col min="512" max="512" width="7.33203125" style="2" customWidth="1"/>
    <col min="513" max="513" width="17" style="2" customWidth="1"/>
    <col min="514" max="514" width="9.88671875" style="2" customWidth="1"/>
    <col min="515" max="515" width="4.88671875" style="2" customWidth="1"/>
    <col min="516" max="516" width="8.6640625" style="2" customWidth="1"/>
    <col min="517" max="517" width="14.44140625" style="2" customWidth="1"/>
    <col min="518" max="765" width="8.33203125" style="2"/>
    <col min="766" max="766" width="5.33203125" style="2" customWidth="1"/>
    <col min="767" max="767" width="27.5546875" style="2" customWidth="1"/>
    <col min="768" max="768" width="7.33203125" style="2" customWidth="1"/>
    <col min="769" max="769" width="17" style="2" customWidth="1"/>
    <col min="770" max="770" width="9.88671875" style="2" customWidth="1"/>
    <col min="771" max="771" width="4.88671875" style="2" customWidth="1"/>
    <col min="772" max="772" width="8.6640625" style="2" customWidth="1"/>
    <col min="773" max="773" width="14.44140625" style="2" customWidth="1"/>
    <col min="774" max="1021" width="8.33203125" style="2"/>
    <col min="1022" max="1022" width="5.33203125" style="2" customWidth="1"/>
    <col min="1023" max="1023" width="27.5546875" style="2" customWidth="1"/>
    <col min="1024" max="1024" width="7.33203125" style="2" customWidth="1"/>
    <col min="1025" max="1025" width="17" style="2" customWidth="1"/>
    <col min="1026" max="1026" width="9.88671875" style="2" customWidth="1"/>
    <col min="1027" max="1027" width="4.88671875" style="2" customWidth="1"/>
    <col min="1028" max="1028" width="8.6640625" style="2" customWidth="1"/>
    <col min="1029" max="1029" width="14.44140625" style="2" customWidth="1"/>
    <col min="1030" max="1277" width="8.33203125" style="2"/>
    <col min="1278" max="1278" width="5.33203125" style="2" customWidth="1"/>
    <col min="1279" max="1279" width="27.5546875" style="2" customWidth="1"/>
    <col min="1280" max="1280" width="7.33203125" style="2" customWidth="1"/>
    <col min="1281" max="1281" width="17" style="2" customWidth="1"/>
    <col min="1282" max="1282" width="9.88671875" style="2" customWidth="1"/>
    <col min="1283" max="1283" width="4.88671875" style="2" customWidth="1"/>
    <col min="1284" max="1284" width="8.6640625" style="2" customWidth="1"/>
    <col min="1285" max="1285" width="14.44140625" style="2" customWidth="1"/>
    <col min="1286" max="1533" width="8.33203125" style="2"/>
    <col min="1534" max="1534" width="5.33203125" style="2" customWidth="1"/>
    <col min="1535" max="1535" width="27.5546875" style="2" customWidth="1"/>
    <col min="1536" max="1536" width="7.33203125" style="2" customWidth="1"/>
    <col min="1537" max="1537" width="17" style="2" customWidth="1"/>
    <col min="1538" max="1538" width="9.88671875" style="2" customWidth="1"/>
    <col min="1539" max="1539" width="4.88671875" style="2" customWidth="1"/>
    <col min="1540" max="1540" width="8.6640625" style="2" customWidth="1"/>
    <col min="1541" max="1541" width="14.44140625" style="2" customWidth="1"/>
    <col min="1542" max="1789" width="8.33203125" style="2"/>
    <col min="1790" max="1790" width="5.33203125" style="2" customWidth="1"/>
    <col min="1791" max="1791" width="27.5546875" style="2" customWidth="1"/>
    <col min="1792" max="1792" width="7.33203125" style="2" customWidth="1"/>
    <col min="1793" max="1793" width="17" style="2" customWidth="1"/>
    <col min="1794" max="1794" width="9.88671875" style="2" customWidth="1"/>
    <col min="1795" max="1795" width="4.88671875" style="2" customWidth="1"/>
    <col min="1796" max="1796" width="8.6640625" style="2" customWidth="1"/>
    <col min="1797" max="1797" width="14.44140625" style="2" customWidth="1"/>
    <col min="1798" max="2045" width="8.33203125" style="2"/>
    <col min="2046" max="2046" width="5.33203125" style="2" customWidth="1"/>
    <col min="2047" max="2047" width="27.5546875" style="2" customWidth="1"/>
    <col min="2048" max="2048" width="7.33203125" style="2" customWidth="1"/>
    <col min="2049" max="2049" width="17" style="2" customWidth="1"/>
    <col min="2050" max="2050" width="9.88671875" style="2" customWidth="1"/>
    <col min="2051" max="2051" width="4.88671875" style="2" customWidth="1"/>
    <col min="2052" max="2052" width="8.6640625" style="2" customWidth="1"/>
    <col min="2053" max="2053" width="14.44140625" style="2" customWidth="1"/>
    <col min="2054" max="2301" width="8.33203125" style="2"/>
    <col min="2302" max="2302" width="5.33203125" style="2" customWidth="1"/>
    <col min="2303" max="2303" width="27.5546875" style="2" customWidth="1"/>
    <col min="2304" max="2304" width="7.33203125" style="2" customWidth="1"/>
    <col min="2305" max="2305" width="17" style="2" customWidth="1"/>
    <col min="2306" max="2306" width="9.88671875" style="2" customWidth="1"/>
    <col min="2307" max="2307" width="4.88671875" style="2" customWidth="1"/>
    <col min="2308" max="2308" width="8.6640625" style="2" customWidth="1"/>
    <col min="2309" max="2309" width="14.44140625" style="2" customWidth="1"/>
    <col min="2310" max="2557" width="8.33203125" style="2"/>
    <col min="2558" max="2558" width="5.33203125" style="2" customWidth="1"/>
    <col min="2559" max="2559" width="27.5546875" style="2" customWidth="1"/>
    <col min="2560" max="2560" width="7.33203125" style="2" customWidth="1"/>
    <col min="2561" max="2561" width="17" style="2" customWidth="1"/>
    <col min="2562" max="2562" width="9.88671875" style="2" customWidth="1"/>
    <col min="2563" max="2563" width="4.88671875" style="2" customWidth="1"/>
    <col min="2564" max="2564" width="8.6640625" style="2" customWidth="1"/>
    <col min="2565" max="2565" width="14.44140625" style="2" customWidth="1"/>
    <col min="2566" max="2813" width="8.33203125" style="2"/>
    <col min="2814" max="2814" width="5.33203125" style="2" customWidth="1"/>
    <col min="2815" max="2815" width="27.5546875" style="2" customWidth="1"/>
    <col min="2816" max="2816" width="7.33203125" style="2" customWidth="1"/>
    <col min="2817" max="2817" width="17" style="2" customWidth="1"/>
    <col min="2818" max="2818" width="9.88671875" style="2" customWidth="1"/>
    <col min="2819" max="2819" width="4.88671875" style="2" customWidth="1"/>
    <col min="2820" max="2820" width="8.6640625" style="2" customWidth="1"/>
    <col min="2821" max="2821" width="14.44140625" style="2" customWidth="1"/>
    <col min="2822" max="3069" width="8.33203125" style="2"/>
    <col min="3070" max="3070" width="5.33203125" style="2" customWidth="1"/>
    <col min="3071" max="3071" width="27.5546875" style="2" customWidth="1"/>
    <col min="3072" max="3072" width="7.33203125" style="2" customWidth="1"/>
    <col min="3073" max="3073" width="17" style="2" customWidth="1"/>
    <col min="3074" max="3074" width="9.88671875" style="2" customWidth="1"/>
    <col min="3075" max="3075" width="4.88671875" style="2" customWidth="1"/>
    <col min="3076" max="3076" width="8.6640625" style="2" customWidth="1"/>
    <col min="3077" max="3077" width="14.44140625" style="2" customWidth="1"/>
    <col min="3078" max="3325" width="8.33203125" style="2"/>
    <col min="3326" max="3326" width="5.33203125" style="2" customWidth="1"/>
    <col min="3327" max="3327" width="27.5546875" style="2" customWidth="1"/>
    <col min="3328" max="3328" width="7.33203125" style="2" customWidth="1"/>
    <col min="3329" max="3329" width="17" style="2" customWidth="1"/>
    <col min="3330" max="3330" width="9.88671875" style="2" customWidth="1"/>
    <col min="3331" max="3331" width="4.88671875" style="2" customWidth="1"/>
    <col min="3332" max="3332" width="8.6640625" style="2" customWidth="1"/>
    <col min="3333" max="3333" width="14.44140625" style="2" customWidth="1"/>
    <col min="3334" max="3581" width="8.33203125" style="2"/>
    <col min="3582" max="3582" width="5.33203125" style="2" customWidth="1"/>
    <col min="3583" max="3583" width="27.5546875" style="2" customWidth="1"/>
    <col min="3584" max="3584" width="7.33203125" style="2" customWidth="1"/>
    <col min="3585" max="3585" width="17" style="2" customWidth="1"/>
    <col min="3586" max="3586" width="9.88671875" style="2" customWidth="1"/>
    <col min="3587" max="3587" width="4.88671875" style="2" customWidth="1"/>
    <col min="3588" max="3588" width="8.6640625" style="2" customWidth="1"/>
    <col min="3589" max="3589" width="14.44140625" style="2" customWidth="1"/>
    <col min="3590" max="3837" width="8.33203125" style="2"/>
    <col min="3838" max="3838" width="5.33203125" style="2" customWidth="1"/>
    <col min="3839" max="3839" width="27.5546875" style="2" customWidth="1"/>
    <col min="3840" max="3840" width="7.33203125" style="2" customWidth="1"/>
    <col min="3841" max="3841" width="17" style="2" customWidth="1"/>
    <col min="3842" max="3842" width="9.88671875" style="2" customWidth="1"/>
    <col min="3843" max="3843" width="4.88671875" style="2" customWidth="1"/>
    <col min="3844" max="3844" width="8.6640625" style="2" customWidth="1"/>
    <col min="3845" max="3845" width="14.44140625" style="2" customWidth="1"/>
    <col min="3846" max="4093" width="8.33203125" style="2"/>
    <col min="4094" max="4094" width="5.33203125" style="2" customWidth="1"/>
    <col min="4095" max="4095" width="27.5546875" style="2" customWidth="1"/>
    <col min="4096" max="4096" width="7.33203125" style="2" customWidth="1"/>
    <col min="4097" max="4097" width="17" style="2" customWidth="1"/>
    <col min="4098" max="4098" width="9.88671875" style="2" customWidth="1"/>
    <col min="4099" max="4099" width="4.88671875" style="2" customWidth="1"/>
    <col min="4100" max="4100" width="8.6640625" style="2" customWidth="1"/>
    <col min="4101" max="4101" width="14.44140625" style="2" customWidth="1"/>
    <col min="4102" max="4349" width="8.33203125" style="2"/>
    <col min="4350" max="4350" width="5.33203125" style="2" customWidth="1"/>
    <col min="4351" max="4351" width="27.5546875" style="2" customWidth="1"/>
    <col min="4352" max="4352" width="7.33203125" style="2" customWidth="1"/>
    <col min="4353" max="4353" width="17" style="2" customWidth="1"/>
    <col min="4354" max="4354" width="9.88671875" style="2" customWidth="1"/>
    <col min="4355" max="4355" width="4.88671875" style="2" customWidth="1"/>
    <col min="4356" max="4356" width="8.6640625" style="2" customWidth="1"/>
    <col min="4357" max="4357" width="14.44140625" style="2" customWidth="1"/>
    <col min="4358" max="4605" width="8.33203125" style="2"/>
    <col min="4606" max="4606" width="5.33203125" style="2" customWidth="1"/>
    <col min="4607" max="4607" width="27.5546875" style="2" customWidth="1"/>
    <col min="4608" max="4608" width="7.33203125" style="2" customWidth="1"/>
    <col min="4609" max="4609" width="17" style="2" customWidth="1"/>
    <col min="4610" max="4610" width="9.88671875" style="2" customWidth="1"/>
    <col min="4611" max="4611" width="4.88671875" style="2" customWidth="1"/>
    <col min="4612" max="4612" width="8.6640625" style="2" customWidth="1"/>
    <col min="4613" max="4613" width="14.44140625" style="2" customWidth="1"/>
    <col min="4614" max="4861" width="8.33203125" style="2"/>
    <col min="4862" max="4862" width="5.33203125" style="2" customWidth="1"/>
    <col min="4863" max="4863" width="27.5546875" style="2" customWidth="1"/>
    <col min="4864" max="4864" width="7.33203125" style="2" customWidth="1"/>
    <col min="4865" max="4865" width="17" style="2" customWidth="1"/>
    <col min="4866" max="4866" width="9.88671875" style="2" customWidth="1"/>
    <col min="4867" max="4867" width="4.88671875" style="2" customWidth="1"/>
    <col min="4868" max="4868" width="8.6640625" style="2" customWidth="1"/>
    <col min="4869" max="4869" width="14.44140625" style="2" customWidth="1"/>
    <col min="4870" max="5117" width="8.33203125" style="2"/>
    <col min="5118" max="5118" width="5.33203125" style="2" customWidth="1"/>
    <col min="5119" max="5119" width="27.5546875" style="2" customWidth="1"/>
    <col min="5120" max="5120" width="7.33203125" style="2" customWidth="1"/>
    <col min="5121" max="5121" width="17" style="2" customWidth="1"/>
    <col min="5122" max="5122" width="9.88671875" style="2" customWidth="1"/>
    <col min="5123" max="5123" width="4.88671875" style="2" customWidth="1"/>
    <col min="5124" max="5124" width="8.6640625" style="2" customWidth="1"/>
    <col min="5125" max="5125" width="14.44140625" style="2" customWidth="1"/>
    <col min="5126" max="5373" width="8.33203125" style="2"/>
    <col min="5374" max="5374" width="5.33203125" style="2" customWidth="1"/>
    <col min="5375" max="5375" width="27.5546875" style="2" customWidth="1"/>
    <col min="5376" max="5376" width="7.33203125" style="2" customWidth="1"/>
    <col min="5377" max="5377" width="17" style="2" customWidth="1"/>
    <col min="5378" max="5378" width="9.88671875" style="2" customWidth="1"/>
    <col min="5379" max="5379" width="4.88671875" style="2" customWidth="1"/>
    <col min="5380" max="5380" width="8.6640625" style="2" customWidth="1"/>
    <col min="5381" max="5381" width="14.44140625" style="2" customWidth="1"/>
    <col min="5382" max="5629" width="8.33203125" style="2"/>
    <col min="5630" max="5630" width="5.33203125" style="2" customWidth="1"/>
    <col min="5631" max="5631" width="27.5546875" style="2" customWidth="1"/>
    <col min="5632" max="5632" width="7.33203125" style="2" customWidth="1"/>
    <col min="5633" max="5633" width="17" style="2" customWidth="1"/>
    <col min="5634" max="5634" width="9.88671875" style="2" customWidth="1"/>
    <col min="5635" max="5635" width="4.88671875" style="2" customWidth="1"/>
    <col min="5636" max="5636" width="8.6640625" style="2" customWidth="1"/>
    <col min="5637" max="5637" width="14.44140625" style="2" customWidth="1"/>
    <col min="5638" max="5885" width="8.33203125" style="2"/>
    <col min="5886" max="5886" width="5.33203125" style="2" customWidth="1"/>
    <col min="5887" max="5887" width="27.5546875" style="2" customWidth="1"/>
    <col min="5888" max="5888" width="7.33203125" style="2" customWidth="1"/>
    <col min="5889" max="5889" width="17" style="2" customWidth="1"/>
    <col min="5890" max="5890" width="9.88671875" style="2" customWidth="1"/>
    <col min="5891" max="5891" width="4.88671875" style="2" customWidth="1"/>
    <col min="5892" max="5892" width="8.6640625" style="2" customWidth="1"/>
    <col min="5893" max="5893" width="14.44140625" style="2" customWidth="1"/>
    <col min="5894" max="6141" width="8.33203125" style="2"/>
    <col min="6142" max="6142" width="5.33203125" style="2" customWidth="1"/>
    <col min="6143" max="6143" width="27.5546875" style="2" customWidth="1"/>
    <col min="6144" max="6144" width="7.33203125" style="2" customWidth="1"/>
    <col min="6145" max="6145" width="17" style="2" customWidth="1"/>
    <col min="6146" max="6146" width="9.88671875" style="2" customWidth="1"/>
    <col min="6147" max="6147" width="4.88671875" style="2" customWidth="1"/>
    <col min="6148" max="6148" width="8.6640625" style="2" customWidth="1"/>
    <col min="6149" max="6149" width="14.44140625" style="2" customWidth="1"/>
    <col min="6150" max="6397" width="8.33203125" style="2"/>
    <col min="6398" max="6398" width="5.33203125" style="2" customWidth="1"/>
    <col min="6399" max="6399" width="27.5546875" style="2" customWidth="1"/>
    <col min="6400" max="6400" width="7.33203125" style="2" customWidth="1"/>
    <col min="6401" max="6401" width="17" style="2" customWidth="1"/>
    <col min="6402" max="6402" width="9.88671875" style="2" customWidth="1"/>
    <col min="6403" max="6403" width="4.88671875" style="2" customWidth="1"/>
    <col min="6404" max="6404" width="8.6640625" style="2" customWidth="1"/>
    <col min="6405" max="6405" width="14.44140625" style="2" customWidth="1"/>
    <col min="6406" max="6653" width="8.33203125" style="2"/>
    <col min="6654" max="6654" width="5.33203125" style="2" customWidth="1"/>
    <col min="6655" max="6655" width="27.5546875" style="2" customWidth="1"/>
    <col min="6656" max="6656" width="7.33203125" style="2" customWidth="1"/>
    <col min="6657" max="6657" width="17" style="2" customWidth="1"/>
    <col min="6658" max="6658" width="9.88671875" style="2" customWidth="1"/>
    <col min="6659" max="6659" width="4.88671875" style="2" customWidth="1"/>
    <col min="6660" max="6660" width="8.6640625" style="2" customWidth="1"/>
    <col min="6661" max="6661" width="14.44140625" style="2" customWidth="1"/>
    <col min="6662" max="6909" width="8.33203125" style="2"/>
    <col min="6910" max="6910" width="5.33203125" style="2" customWidth="1"/>
    <col min="6911" max="6911" width="27.5546875" style="2" customWidth="1"/>
    <col min="6912" max="6912" width="7.33203125" style="2" customWidth="1"/>
    <col min="6913" max="6913" width="17" style="2" customWidth="1"/>
    <col min="6914" max="6914" width="9.88671875" style="2" customWidth="1"/>
    <col min="6915" max="6915" width="4.88671875" style="2" customWidth="1"/>
    <col min="6916" max="6916" width="8.6640625" style="2" customWidth="1"/>
    <col min="6917" max="6917" width="14.44140625" style="2" customWidth="1"/>
    <col min="6918" max="7165" width="8.33203125" style="2"/>
    <col min="7166" max="7166" width="5.33203125" style="2" customWidth="1"/>
    <col min="7167" max="7167" width="27.5546875" style="2" customWidth="1"/>
    <col min="7168" max="7168" width="7.33203125" style="2" customWidth="1"/>
    <col min="7169" max="7169" width="17" style="2" customWidth="1"/>
    <col min="7170" max="7170" width="9.88671875" style="2" customWidth="1"/>
    <col min="7171" max="7171" width="4.88671875" style="2" customWidth="1"/>
    <col min="7172" max="7172" width="8.6640625" style="2" customWidth="1"/>
    <col min="7173" max="7173" width="14.44140625" style="2" customWidth="1"/>
    <col min="7174" max="7421" width="8.33203125" style="2"/>
    <col min="7422" max="7422" width="5.33203125" style="2" customWidth="1"/>
    <col min="7423" max="7423" width="27.5546875" style="2" customWidth="1"/>
    <col min="7424" max="7424" width="7.33203125" style="2" customWidth="1"/>
    <col min="7425" max="7425" width="17" style="2" customWidth="1"/>
    <col min="7426" max="7426" width="9.88671875" style="2" customWidth="1"/>
    <col min="7427" max="7427" width="4.88671875" style="2" customWidth="1"/>
    <col min="7428" max="7428" width="8.6640625" style="2" customWidth="1"/>
    <col min="7429" max="7429" width="14.44140625" style="2" customWidth="1"/>
    <col min="7430" max="7677" width="8.33203125" style="2"/>
    <col min="7678" max="7678" width="5.33203125" style="2" customWidth="1"/>
    <col min="7679" max="7679" width="27.5546875" style="2" customWidth="1"/>
    <col min="7680" max="7680" width="7.33203125" style="2" customWidth="1"/>
    <col min="7681" max="7681" width="17" style="2" customWidth="1"/>
    <col min="7682" max="7682" width="9.88671875" style="2" customWidth="1"/>
    <col min="7683" max="7683" width="4.88671875" style="2" customWidth="1"/>
    <col min="7684" max="7684" width="8.6640625" style="2" customWidth="1"/>
    <col min="7685" max="7685" width="14.44140625" style="2" customWidth="1"/>
    <col min="7686" max="7933" width="8.33203125" style="2"/>
    <col min="7934" max="7934" width="5.33203125" style="2" customWidth="1"/>
    <col min="7935" max="7935" width="27.5546875" style="2" customWidth="1"/>
    <col min="7936" max="7936" width="7.33203125" style="2" customWidth="1"/>
    <col min="7937" max="7937" width="17" style="2" customWidth="1"/>
    <col min="7938" max="7938" width="9.88671875" style="2" customWidth="1"/>
    <col min="7939" max="7939" width="4.88671875" style="2" customWidth="1"/>
    <col min="7940" max="7940" width="8.6640625" style="2" customWidth="1"/>
    <col min="7941" max="7941" width="14.44140625" style="2" customWidth="1"/>
    <col min="7942" max="8189" width="8.33203125" style="2"/>
    <col min="8190" max="8190" width="5.33203125" style="2" customWidth="1"/>
    <col min="8191" max="8191" width="27.5546875" style="2" customWidth="1"/>
    <col min="8192" max="8192" width="7.33203125" style="2" customWidth="1"/>
    <col min="8193" max="8193" width="17" style="2" customWidth="1"/>
    <col min="8194" max="8194" width="9.88671875" style="2" customWidth="1"/>
    <col min="8195" max="8195" width="4.88671875" style="2" customWidth="1"/>
    <col min="8196" max="8196" width="8.6640625" style="2" customWidth="1"/>
    <col min="8197" max="8197" width="14.44140625" style="2" customWidth="1"/>
    <col min="8198" max="8445" width="8.33203125" style="2"/>
    <col min="8446" max="8446" width="5.33203125" style="2" customWidth="1"/>
    <col min="8447" max="8447" width="27.5546875" style="2" customWidth="1"/>
    <col min="8448" max="8448" width="7.33203125" style="2" customWidth="1"/>
    <col min="8449" max="8449" width="17" style="2" customWidth="1"/>
    <col min="8450" max="8450" width="9.88671875" style="2" customWidth="1"/>
    <col min="8451" max="8451" width="4.88671875" style="2" customWidth="1"/>
    <col min="8452" max="8452" width="8.6640625" style="2" customWidth="1"/>
    <col min="8453" max="8453" width="14.44140625" style="2" customWidth="1"/>
    <col min="8454" max="8701" width="8.33203125" style="2"/>
    <col min="8702" max="8702" width="5.33203125" style="2" customWidth="1"/>
    <col min="8703" max="8703" width="27.5546875" style="2" customWidth="1"/>
    <col min="8704" max="8704" width="7.33203125" style="2" customWidth="1"/>
    <col min="8705" max="8705" width="17" style="2" customWidth="1"/>
    <col min="8706" max="8706" width="9.88671875" style="2" customWidth="1"/>
    <col min="8707" max="8707" width="4.88671875" style="2" customWidth="1"/>
    <col min="8708" max="8708" width="8.6640625" style="2" customWidth="1"/>
    <col min="8709" max="8709" width="14.44140625" style="2" customWidth="1"/>
    <col min="8710" max="8957" width="8.33203125" style="2"/>
    <col min="8958" max="8958" width="5.33203125" style="2" customWidth="1"/>
    <col min="8959" max="8959" width="27.5546875" style="2" customWidth="1"/>
    <col min="8960" max="8960" width="7.33203125" style="2" customWidth="1"/>
    <col min="8961" max="8961" width="17" style="2" customWidth="1"/>
    <col min="8962" max="8962" width="9.88671875" style="2" customWidth="1"/>
    <col min="8963" max="8963" width="4.88671875" style="2" customWidth="1"/>
    <col min="8964" max="8964" width="8.6640625" style="2" customWidth="1"/>
    <col min="8965" max="8965" width="14.44140625" style="2" customWidth="1"/>
    <col min="8966" max="9213" width="8.33203125" style="2"/>
    <col min="9214" max="9214" width="5.33203125" style="2" customWidth="1"/>
    <col min="9215" max="9215" width="27.5546875" style="2" customWidth="1"/>
    <col min="9216" max="9216" width="7.33203125" style="2" customWidth="1"/>
    <col min="9217" max="9217" width="17" style="2" customWidth="1"/>
    <col min="9218" max="9218" width="9.88671875" style="2" customWidth="1"/>
    <col min="9219" max="9219" width="4.88671875" style="2" customWidth="1"/>
    <col min="9220" max="9220" width="8.6640625" style="2" customWidth="1"/>
    <col min="9221" max="9221" width="14.44140625" style="2" customWidth="1"/>
    <col min="9222" max="9469" width="8.33203125" style="2"/>
    <col min="9470" max="9470" width="5.33203125" style="2" customWidth="1"/>
    <col min="9471" max="9471" width="27.5546875" style="2" customWidth="1"/>
    <col min="9472" max="9472" width="7.33203125" style="2" customWidth="1"/>
    <col min="9473" max="9473" width="17" style="2" customWidth="1"/>
    <col min="9474" max="9474" width="9.88671875" style="2" customWidth="1"/>
    <col min="9475" max="9475" width="4.88671875" style="2" customWidth="1"/>
    <col min="9476" max="9476" width="8.6640625" style="2" customWidth="1"/>
    <col min="9477" max="9477" width="14.44140625" style="2" customWidth="1"/>
    <col min="9478" max="9725" width="8.33203125" style="2"/>
    <col min="9726" max="9726" width="5.33203125" style="2" customWidth="1"/>
    <col min="9727" max="9727" width="27.5546875" style="2" customWidth="1"/>
    <col min="9728" max="9728" width="7.33203125" style="2" customWidth="1"/>
    <col min="9729" max="9729" width="17" style="2" customWidth="1"/>
    <col min="9730" max="9730" width="9.88671875" style="2" customWidth="1"/>
    <col min="9731" max="9731" width="4.88671875" style="2" customWidth="1"/>
    <col min="9732" max="9732" width="8.6640625" style="2" customWidth="1"/>
    <col min="9733" max="9733" width="14.44140625" style="2" customWidth="1"/>
    <col min="9734" max="9981" width="8.33203125" style="2"/>
    <col min="9982" max="9982" width="5.33203125" style="2" customWidth="1"/>
    <col min="9983" max="9983" width="27.5546875" style="2" customWidth="1"/>
    <col min="9984" max="9984" width="7.33203125" style="2" customWidth="1"/>
    <col min="9985" max="9985" width="17" style="2" customWidth="1"/>
    <col min="9986" max="9986" width="9.88671875" style="2" customWidth="1"/>
    <col min="9987" max="9987" width="4.88671875" style="2" customWidth="1"/>
    <col min="9988" max="9988" width="8.6640625" style="2" customWidth="1"/>
    <col min="9989" max="9989" width="14.44140625" style="2" customWidth="1"/>
    <col min="9990" max="10237" width="8.33203125" style="2"/>
    <col min="10238" max="10238" width="5.33203125" style="2" customWidth="1"/>
    <col min="10239" max="10239" width="27.5546875" style="2" customWidth="1"/>
    <col min="10240" max="10240" width="7.33203125" style="2" customWidth="1"/>
    <col min="10241" max="10241" width="17" style="2" customWidth="1"/>
    <col min="10242" max="10242" width="9.88671875" style="2" customWidth="1"/>
    <col min="10243" max="10243" width="4.88671875" style="2" customWidth="1"/>
    <col min="10244" max="10244" width="8.6640625" style="2" customWidth="1"/>
    <col min="10245" max="10245" width="14.44140625" style="2" customWidth="1"/>
    <col min="10246" max="10493" width="8.33203125" style="2"/>
    <col min="10494" max="10494" width="5.33203125" style="2" customWidth="1"/>
    <col min="10495" max="10495" width="27.5546875" style="2" customWidth="1"/>
    <col min="10496" max="10496" width="7.33203125" style="2" customWidth="1"/>
    <col min="10497" max="10497" width="17" style="2" customWidth="1"/>
    <col min="10498" max="10498" width="9.88671875" style="2" customWidth="1"/>
    <col min="10499" max="10499" width="4.88671875" style="2" customWidth="1"/>
    <col min="10500" max="10500" width="8.6640625" style="2" customWidth="1"/>
    <col min="10501" max="10501" width="14.44140625" style="2" customWidth="1"/>
    <col min="10502" max="10749" width="8.33203125" style="2"/>
    <col min="10750" max="10750" width="5.33203125" style="2" customWidth="1"/>
    <col min="10751" max="10751" width="27.5546875" style="2" customWidth="1"/>
    <col min="10752" max="10752" width="7.33203125" style="2" customWidth="1"/>
    <col min="10753" max="10753" width="17" style="2" customWidth="1"/>
    <col min="10754" max="10754" width="9.88671875" style="2" customWidth="1"/>
    <col min="10755" max="10755" width="4.88671875" style="2" customWidth="1"/>
    <col min="10756" max="10756" width="8.6640625" style="2" customWidth="1"/>
    <col min="10757" max="10757" width="14.44140625" style="2" customWidth="1"/>
    <col min="10758" max="11005" width="8.33203125" style="2"/>
    <col min="11006" max="11006" width="5.33203125" style="2" customWidth="1"/>
    <col min="11007" max="11007" width="27.5546875" style="2" customWidth="1"/>
    <col min="11008" max="11008" width="7.33203125" style="2" customWidth="1"/>
    <col min="11009" max="11009" width="17" style="2" customWidth="1"/>
    <col min="11010" max="11010" width="9.88671875" style="2" customWidth="1"/>
    <col min="11011" max="11011" width="4.88671875" style="2" customWidth="1"/>
    <col min="11012" max="11012" width="8.6640625" style="2" customWidth="1"/>
    <col min="11013" max="11013" width="14.44140625" style="2" customWidth="1"/>
    <col min="11014" max="11261" width="8.33203125" style="2"/>
    <col min="11262" max="11262" width="5.33203125" style="2" customWidth="1"/>
    <col min="11263" max="11263" width="27.5546875" style="2" customWidth="1"/>
    <col min="11264" max="11264" width="7.33203125" style="2" customWidth="1"/>
    <col min="11265" max="11265" width="17" style="2" customWidth="1"/>
    <col min="11266" max="11266" width="9.88671875" style="2" customWidth="1"/>
    <col min="11267" max="11267" width="4.88671875" style="2" customWidth="1"/>
    <col min="11268" max="11268" width="8.6640625" style="2" customWidth="1"/>
    <col min="11269" max="11269" width="14.44140625" style="2" customWidth="1"/>
    <col min="11270" max="11517" width="8.33203125" style="2"/>
    <col min="11518" max="11518" width="5.33203125" style="2" customWidth="1"/>
    <col min="11519" max="11519" width="27.5546875" style="2" customWidth="1"/>
    <col min="11520" max="11520" width="7.33203125" style="2" customWidth="1"/>
    <col min="11521" max="11521" width="17" style="2" customWidth="1"/>
    <col min="11522" max="11522" width="9.88671875" style="2" customWidth="1"/>
    <col min="11523" max="11523" width="4.88671875" style="2" customWidth="1"/>
    <col min="11524" max="11524" width="8.6640625" style="2" customWidth="1"/>
    <col min="11525" max="11525" width="14.44140625" style="2" customWidth="1"/>
    <col min="11526" max="11773" width="8.33203125" style="2"/>
    <col min="11774" max="11774" width="5.33203125" style="2" customWidth="1"/>
    <col min="11775" max="11775" width="27.5546875" style="2" customWidth="1"/>
    <col min="11776" max="11776" width="7.33203125" style="2" customWidth="1"/>
    <col min="11777" max="11777" width="17" style="2" customWidth="1"/>
    <col min="11778" max="11778" width="9.88671875" style="2" customWidth="1"/>
    <col min="11779" max="11779" width="4.88671875" style="2" customWidth="1"/>
    <col min="11780" max="11780" width="8.6640625" style="2" customWidth="1"/>
    <col min="11781" max="11781" width="14.44140625" style="2" customWidth="1"/>
    <col min="11782" max="12029" width="8.33203125" style="2"/>
    <col min="12030" max="12030" width="5.33203125" style="2" customWidth="1"/>
    <col min="12031" max="12031" width="27.5546875" style="2" customWidth="1"/>
    <col min="12032" max="12032" width="7.33203125" style="2" customWidth="1"/>
    <col min="12033" max="12033" width="17" style="2" customWidth="1"/>
    <col min="12034" max="12034" width="9.88671875" style="2" customWidth="1"/>
    <col min="12035" max="12035" width="4.88671875" style="2" customWidth="1"/>
    <col min="12036" max="12036" width="8.6640625" style="2" customWidth="1"/>
    <col min="12037" max="12037" width="14.44140625" style="2" customWidth="1"/>
    <col min="12038" max="12285" width="8.33203125" style="2"/>
    <col min="12286" max="12286" width="5.33203125" style="2" customWidth="1"/>
    <col min="12287" max="12287" width="27.5546875" style="2" customWidth="1"/>
    <col min="12288" max="12288" width="7.33203125" style="2" customWidth="1"/>
    <col min="12289" max="12289" width="17" style="2" customWidth="1"/>
    <col min="12290" max="12290" width="9.88671875" style="2" customWidth="1"/>
    <col min="12291" max="12291" width="4.88671875" style="2" customWidth="1"/>
    <col min="12292" max="12292" width="8.6640625" style="2" customWidth="1"/>
    <col min="12293" max="12293" width="14.44140625" style="2" customWidth="1"/>
    <col min="12294" max="12541" width="8.33203125" style="2"/>
    <col min="12542" max="12542" width="5.33203125" style="2" customWidth="1"/>
    <col min="12543" max="12543" width="27.5546875" style="2" customWidth="1"/>
    <col min="12544" max="12544" width="7.33203125" style="2" customWidth="1"/>
    <col min="12545" max="12545" width="17" style="2" customWidth="1"/>
    <col min="12546" max="12546" width="9.88671875" style="2" customWidth="1"/>
    <col min="12547" max="12547" width="4.88671875" style="2" customWidth="1"/>
    <col min="12548" max="12548" width="8.6640625" style="2" customWidth="1"/>
    <col min="12549" max="12549" width="14.44140625" style="2" customWidth="1"/>
    <col min="12550" max="12797" width="8.33203125" style="2"/>
    <col min="12798" max="12798" width="5.33203125" style="2" customWidth="1"/>
    <col min="12799" max="12799" width="27.5546875" style="2" customWidth="1"/>
    <col min="12800" max="12800" width="7.33203125" style="2" customWidth="1"/>
    <col min="12801" max="12801" width="17" style="2" customWidth="1"/>
    <col min="12802" max="12802" width="9.88671875" style="2" customWidth="1"/>
    <col min="12803" max="12803" width="4.88671875" style="2" customWidth="1"/>
    <col min="12804" max="12804" width="8.6640625" style="2" customWidth="1"/>
    <col min="12805" max="12805" width="14.44140625" style="2" customWidth="1"/>
    <col min="12806" max="13053" width="8.33203125" style="2"/>
    <col min="13054" max="13054" width="5.33203125" style="2" customWidth="1"/>
    <col min="13055" max="13055" width="27.5546875" style="2" customWidth="1"/>
    <col min="13056" max="13056" width="7.33203125" style="2" customWidth="1"/>
    <col min="13057" max="13057" width="17" style="2" customWidth="1"/>
    <col min="13058" max="13058" width="9.88671875" style="2" customWidth="1"/>
    <col min="13059" max="13059" width="4.88671875" style="2" customWidth="1"/>
    <col min="13060" max="13060" width="8.6640625" style="2" customWidth="1"/>
    <col min="13061" max="13061" width="14.44140625" style="2" customWidth="1"/>
    <col min="13062" max="13309" width="8.33203125" style="2"/>
    <col min="13310" max="13310" width="5.33203125" style="2" customWidth="1"/>
    <col min="13311" max="13311" width="27.5546875" style="2" customWidth="1"/>
    <col min="13312" max="13312" width="7.33203125" style="2" customWidth="1"/>
    <col min="13313" max="13313" width="17" style="2" customWidth="1"/>
    <col min="13314" max="13314" width="9.88671875" style="2" customWidth="1"/>
    <col min="13315" max="13315" width="4.88671875" style="2" customWidth="1"/>
    <col min="13316" max="13316" width="8.6640625" style="2" customWidth="1"/>
    <col min="13317" max="13317" width="14.44140625" style="2" customWidth="1"/>
    <col min="13318" max="13565" width="8.33203125" style="2"/>
    <col min="13566" max="13566" width="5.33203125" style="2" customWidth="1"/>
    <col min="13567" max="13567" width="27.5546875" style="2" customWidth="1"/>
    <col min="13568" max="13568" width="7.33203125" style="2" customWidth="1"/>
    <col min="13569" max="13569" width="17" style="2" customWidth="1"/>
    <col min="13570" max="13570" width="9.88671875" style="2" customWidth="1"/>
    <col min="13571" max="13571" width="4.88671875" style="2" customWidth="1"/>
    <col min="13572" max="13572" width="8.6640625" style="2" customWidth="1"/>
    <col min="13573" max="13573" width="14.44140625" style="2" customWidth="1"/>
    <col min="13574" max="13821" width="8.33203125" style="2"/>
    <col min="13822" max="13822" width="5.33203125" style="2" customWidth="1"/>
    <col min="13823" max="13823" width="27.5546875" style="2" customWidth="1"/>
    <col min="13824" max="13824" width="7.33203125" style="2" customWidth="1"/>
    <col min="13825" max="13825" width="17" style="2" customWidth="1"/>
    <col min="13826" max="13826" width="9.88671875" style="2" customWidth="1"/>
    <col min="13827" max="13827" width="4.88671875" style="2" customWidth="1"/>
    <col min="13828" max="13828" width="8.6640625" style="2" customWidth="1"/>
    <col min="13829" max="13829" width="14.44140625" style="2" customWidth="1"/>
    <col min="13830" max="14077" width="8.33203125" style="2"/>
    <col min="14078" max="14078" width="5.33203125" style="2" customWidth="1"/>
    <col min="14079" max="14079" width="27.5546875" style="2" customWidth="1"/>
    <col min="14080" max="14080" width="7.33203125" style="2" customWidth="1"/>
    <col min="14081" max="14081" width="17" style="2" customWidth="1"/>
    <col min="14082" max="14082" width="9.88671875" style="2" customWidth="1"/>
    <col min="14083" max="14083" width="4.88671875" style="2" customWidth="1"/>
    <col min="14084" max="14084" width="8.6640625" style="2" customWidth="1"/>
    <col min="14085" max="14085" width="14.44140625" style="2" customWidth="1"/>
    <col min="14086" max="14333" width="8.33203125" style="2"/>
    <col min="14334" max="14334" width="5.33203125" style="2" customWidth="1"/>
    <col min="14335" max="14335" width="27.5546875" style="2" customWidth="1"/>
    <col min="14336" max="14336" width="7.33203125" style="2" customWidth="1"/>
    <col min="14337" max="14337" width="17" style="2" customWidth="1"/>
    <col min="14338" max="14338" width="9.88671875" style="2" customWidth="1"/>
    <col min="14339" max="14339" width="4.88671875" style="2" customWidth="1"/>
    <col min="14340" max="14340" width="8.6640625" style="2" customWidth="1"/>
    <col min="14341" max="14341" width="14.44140625" style="2" customWidth="1"/>
    <col min="14342" max="14589" width="8.33203125" style="2"/>
    <col min="14590" max="14590" width="5.33203125" style="2" customWidth="1"/>
    <col min="14591" max="14591" width="27.5546875" style="2" customWidth="1"/>
    <col min="14592" max="14592" width="7.33203125" style="2" customWidth="1"/>
    <col min="14593" max="14593" width="17" style="2" customWidth="1"/>
    <col min="14594" max="14594" width="9.88671875" style="2" customWidth="1"/>
    <col min="14595" max="14595" width="4.88671875" style="2" customWidth="1"/>
    <col min="14596" max="14596" width="8.6640625" style="2" customWidth="1"/>
    <col min="14597" max="14597" width="14.44140625" style="2" customWidth="1"/>
    <col min="14598" max="14845" width="8.33203125" style="2"/>
    <col min="14846" max="14846" width="5.33203125" style="2" customWidth="1"/>
    <col min="14847" max="14847" width="27.5546875" style="2" customWidth="1"/>
    <col min="14848" max="14848" width="7.33203125" style="2" customWidth="1"/>
    <col min="14849" max="14849" width="17" style="2" customWidth="1"/>
    <col min="14850" max="14850" width="9.88671875" style="2" customWidth="1"/>
    <col min="14851" max="14851" width="4.88671875" style="2" customWidth="1"/>
    <col min="14852" max="14852" width="8.6640625" style="2" customWidth="1"/>
    <col min="14853" max="14853" width="14.44140625" style="2" customWidth="1"/>
    <col min="14854" max="15101" width="8.33203125" style="2"/>
    <col min="15102" max="15102" width="5.33203125" style="2" customWidth="1"/>
    <col min="15103" max="15103" width="27.5546875" style="2" customWidth="1"/>
    <col min="15104" max="15104" width="7.33203125" style="2" customWidth="1"/>
    <col min="15105" max="15105" width="17" style="2" customWidth="1"/>
    <col min="15106" max="15106" width="9.88671875" style="2" customWidth="1"/>
    <col min="15107" max="15107" width="4.88671875" style="2" customWidth="1"/>
    <col min="15108" max="15108" width="8.6640625" style="2" customWidth="1"/>
    <col min="15109" max="15109" width="14.44140625" style="2" customWidth="1"/>
    <col min="15110" max="15357" width="8.33203125" style="2"/>
    <col min="15358" max="15358" width="5.33203125" style="2" customWidth="1"/>
    <col min="15359" max="15359" width="27.5546875" style="2" customWidth="1"/>
    <col min="15360" max="15360" width="7.33203125" style="2" customWidth="1"/>
    <col min="15361" max="15361" width="17" style="2" customWidth="1"/>
    <col min="15362" max="15362" width="9.88671875" style="2" customWidth="1"/>
    <col min="15363" max="15363" width="4.88671875" style="2" customWidth="1"/>
    <col min="15364" max="15364" width="8.6640625" style="2" customWidth="1"/>
    <col min="15365" max="15365" width="14.44140625" style="2" customWidth="1"/>
    <col min="15366" max="15613" width="8.33203125" style="2"/>
    <col min="15614" max="15614" width="5.33203125" style="2" customWidth="1"/>
    <col min="15615" max="15615" width="27.5546875" style="2" customWidth="1"/>
    <col min="15616" max="15616" width="7.33203125" style="2" customWidth="1"/>
    <col min="15617" max="15617" width="17" style="2" customWidth="1"/>
    <col min="15618" max="15618" width="9.88671875" style="2" customWidth="1"/>
    <col min="15619" max="15619" width="4.88671875" style="2" customWidth="1"/>
    <col min="15620" max="15620" width="8.6640625" style="2" customWidth="1"/>
    <col min="15621" max="15621" width="14.44140625" style="2" customWidth="1"/>
    <col min="15622" max="15869" width="8.33203125" style="2"/>
    <col min="15870" max="15870" width="5.33203125" style="2" customWidth="1"/>
    <col min="15871" max="15871" width="27.5546875" style="2" customWidth="1"/>
    <col min="15872" max="15872" width="7.33203125" style="2" customWidth="1"/>
    <col min="15873" max="15873" width="17" style="2" customWidth="1"/>
    <col min="15874" max="15874" width="9.88671875" style="2" customWidth="1"/>
    <col min="15875" max="15875" width="4.88671875" style="2" customWidth="1"/>
    <col min="15876" max="15876" width="8.6640625" style="2" customWidth="1"/>
    <col min="15877" max="15877" width="14.44140625" style="2" customWidth="1"/>
    <col min="15878" max="16125" width="8.33203125" style="2"/>
    <col min="16126" max="16126" width="5.33203125" style="2" customWidth="1"/>
    <col min="16127" max="16127" width="27.5546875" style="2" customWidth="1"/>
    <col min="16128" max="16128" width="7.33203125" style="2" customWidth="1"/>
    <col min="16129" max="16129" width="17" style="2" customWidth="1"/>
    <col min="16130" max="16130" width="9.88671875" style="2" customWidth="1"/>
    <col min="16131" max="16131" width="4.88671875" style="2" customWidth="1"/>
    <col min="16132" max="16132" width="8.6640625" style="2" customWidth="1"/>
    <col min="16133" max="16133" width="14.44140625" style="2" customWidth="1"/>
    <col min="16134" max="16384" width="8.33203125" style="2"/>
  </cols>
  <sheetData>
    <row r="1" spans="1:11" customFormat="1" ht="17.399999999999999" customHeight="1" thickBot="1" x14ac:dyDescent="0.3">
      <c r="A1" s="11" t="s">
        <v>307</v>
      </c>
      <c r="B1" s="12"/>
      <c r="C1" s="20"/>
      <c r="D1" s="13"/>
      <c r="E1" s="11"/>
      <c r="F1" s="10"/>
      <c r="G1" s="21"/>
      <c r="H1" s="21"/>
      <c r="I1" s="21"/>
      <c r="J1" s="21"/>
      <c r="K1" s="21"/>
    </row>
    <row r="2" spans="1:11" customFormat="1" ht="33" customHeight="1" x14ac:dyDescent="0.25">
      <c r="A2" s="14"/>
      <c r="B2" s="15" t="s">
        <v>285</v>
      </c>
      <c r="C2" s="16" t="s">
        <v>220</v>
      </c>
      <c r="D2" s="17" t="s">
        <v>221</v>
      </c>
      <c r="E2" s="18" t="s">
        <v>222</v>
      </c>
      <c r="F2" s="19" t="s">
        <v>372</v>
      </c>
      <c r="G2" s="21"/>
      <c r="H2" s="21"/>
      <c r="I2" s="21"/>
      <c r="J2" s="21"/>
      <c r="K2" s="21"/>
    </row>
    <row r="3" spans="1:11" s="6" customFormat="1" ht="15.6" customHeight="1" x14ac:dyDescent="0.25">
      <c r="A3" s="7" t="s">
        <v>850</v>
      </c>
      <c r="B3" s="22"/>
      <c r="C3" s="23" t="s">
        <v>265</v>
      </c>
      <c r="D3" s="8" t="s">
        <v>146</v>
      </c>
      <c r="E3" s="9">
        <v>3</v>
      </c>
      <c r="F3" s="8" t="s">
        <v>226</v>
      </c>
      <c r="G3" s="21"/>
      <c r="H3" s="21"/>
      <c r="I3" s="21"/>
      <c r="J3" s="21"/>
      <c r="K3" s="21"/>
    </row>
    <row r="4" spans="1:11" s="6" customFormat="1" ht="15.6" customHeight="1" outlineLevel="1" x14ac:dyDescent="0.25">
      <c r="A4" s="7" t="s">
        <v>471</v>
      </c>
      <c r="B4" s="22"/>
      <c r="C4" s="23" t="s">
        <v>584</v>
      </c>
      <c r="D4" s="8" t="s">
        <v>669</v>
      </c>
      <c r="E4" s="9">
        <v>1</v>
      </c>
      <c r="F4" s="8" t="s">
        <v>236</v>
      </c>
      <c r="G4" s="21"/>
      <c r="H4" s="21"/>
      <c r="I4" s="21"/>
      <c r="J4" s="21"/>
      <c r="K4" s="21"/>
    </row>
    <row r="5" spans="1:11" s="6" customFormat="1" ht="15.6" customHeight="1" outlineLevel="1" x14ac:dyDescent="0.25">
      <c r="A5" s="7" t="s">
        <v>471</v>
      </c>
      <c r="B5" s="22"/>
      <c r="C5" s="23" t="s">
        <v>585</v>
      </c>
      <c r="D5" s="8" t="s">
        <v>669</v>
      </c>
      <c r="E5" s="9">
        <v>1</v>
      </c>
      <c r="F5" s="8" t="s">
        <v>235</v>
      </c>
      <c r="G5" s="21"/>
      <c r="H5" s="21"/>
      <c r="I5" s="21"/>
      <c r="J5" s="21"/>
      <c r="K5" s="21"/>
    </row>
    <row r="6" spans="1:11" s="6" customFormat="1" ht="27.75" customHeight="1" outlineLevel="1" x14ac:dyDescent="0.25">
      <c r="A6" s="7" t="s">
        <v>854</v>
      </c>
      <c r="B6" s="22"/>
      <c r="C6" s="23" t="s">
        <v>27</v>
      </c>
      <c r="D6" s="8" t="s">
        <v>855</v>
      </c>
      <c r="E6" s="9">
        <v>1</v>
      </c>
      <c r="F6" s="8" t="s">
        <v>233</v>
      </c>
      <c r="G6" s="21"/>
      <c r="H6" s="21"/>
      <c r="I6" s="21"/>
      <c r="J6" s="21"/>
      <c r="K6" s="21"/>
    </row>
    <row r="7" spans="1:11" s="6" customFormat="1" ht="27.75" customHeight="1" outlineLevel="1" x14ac:dyDescent="0.25">
      <c r="A7" s="7" t="s">
        <v>856</v>
      </c>
      <c r="B7" s="22"/>
      <c r="C7" s="23" t="s">
        <v>857</v>
      </c>
      <c r="D7" s="8" t="s">
        <v>855</v>
      </c>
      <c r="E7" s="9">
        <v>7</v>
      </c>
      <c r="F7" s="8" t="s">
        <v>233</v>
      </c>
      <c r="G7" s="21"/>
      <c r="H7" s="21"/>
      <c r="I7" s="21"/>
      <c r="J7" s="21"/>
      <c r="K7" s="21"/>
    </row>
    <row r="8" spans="1:11" s="6" customFormat="1" ht="15.6" customHeight="1" outlineLevel="1" x14ac:dyDescent="0.25">
      <c r="A8" s="7" t="s">
        <v>470</v>
      </c>
      <c r="B8" s="22"/>
      <c r="C8" s="23" t="s">
        <v>800</v>
      </c>
      <c r="D8" s="8" t="s">
        <v>669</v>
      </c>
      <c r="E8" s="9">
        <v>1</v>
      </c>
      <c r="F8" s="8" t="s">
        <v>330</v>
      </c>
      <c r="G8" s="21"/>
      <c r="H8" s="21"/>
      <c r="I8" s="21"/>
      <c r="J8" s="21"/>
      <c r="K8" s="21"/>
    </row>
    <row r="9" spans="1:11" s="6" customFormat="1" ht="15.6" customHeight="1" outlineLevel="1" x14ac:dyDescent="0.25">
      <c r="A9" s="7" t="s">
        <v>312</v>
      </c>
      <c r="B9" s="22"/>
      <c r="C9" s="23" t="s">
        <v>801</v>
      </c>
      <c r="D9" s="8" t="s">
        <v>669</v>
      </c>
      <c r="E9" s="9">
        <v>2</v>
      </c>
      <c r="F9" s="8" t="s">
        <v>225</v>
      </c>
      <c r="G9" s="21"/>
      <c r="H9" s="21"/>
      <c r="I9" s="21"/>
      <c r="J9" s="21"/>
      <c r="K9" s="21"/>
    </row>
    <row r="10" spans="1:11" s="6" customFormat="1" ht="15.6" customHeight="1" outlineLevel="1" x14ac:dyDescent="0.25">
      <c r="A10" s="7" t="s">
        <v>592</v>
      </c>
      <c r="B10" s="22"/>
      <c r="C10" s="23" t="s">
        <v>593</v>
      </c>
      <c r="D10" s="8" t="s">
        <v>594</v>
      </c>
      <c r="E10" s="9">
        <v>1</v>
      </c>
      <c r="F10" s="8" t="s">
        <v>595</v>
      </c>
      <c r="G10" s="21"/>
      <c r="H10" s="21"/>
      <c r="I10" s="21"/>
      <c r="J10" s="21"/>
      <c r="K10" s="21"/>
    </row>
    <row r="11" spans="1:11" s="6" customFormat="1" ht="15.6" customHeight="1" outlineLevel="1" x14ac:dyDescent="0.25">
      <c r="A11" s="7" t="s">
        <v>586</v>
      </c>
      <c r="B11" s="22"/>
      <c r="C11" s="23" t="s">
        <v>802</v>
      </c>
      <c r="D11" s="8" t="s">
        <v>587</v>
      </c>
      <c r="E11" s="9">
        <v>0</v>
      </c>
      <c r="F11" s="8" t="s">
        <v>228</v>
      </c>
      <c r="G11" s="21"/>
      <c r="H11" s="21"/>
      <c r="I11" s="21"/>
      <c r="J11" s="21"/>
      <c r="K11" s="21"/>
    </row>
    <row r="12" spans="1:11" s="6" customFormat="1" ht="15.6" customHeight="1" outlineLevel="1" x14ac:dyDescent="0.25">
      <c r="A12" s="7" t="s">
        <v>478</v>
      </c>
      <c r="B12" s="22"/>
      <c r="C12" s="23" t="s">
        <v>207</v>
      </c>
      <c r="D12" s="8" t="s">
        <v>319</v>
      </c>
      <c r="E12" s="9">
        <v>1</v>
      </c>
      <c r="F12" s="8" t="s">
        <v>225</v>
      </c>
      <c r="G12" s="21"/>
      <c r="H12" s="21"/>
      <c r="I12" s="21"/>
      <c r="J12" s="21"/>
      <c r="K12" s="21"/>
    </row>
    <row r="13" spans="1:11" s="6" customFormat="1" ht="15.6" customHeight="1" outlineLevel="1" x14ac:dyDescent="0.25">
      <c r="A13" s="7" t="s">
        <v>557</v>
      </c>
      <c r="B13" s="22"/>
      <c r="C13" s="23" t="s">
        <v>558</v>
      </c>
      <c r="D13" s="8" t="s">
        <v>314</v>
      </c>
      <c r="E13" s="9">
        <v>1</v>
      </c>
      <c r="F13" s="8" t="s">
        <v>300</v>
      </c>
      <c r="G13" s="21"/>
      <c r="H13" s="21"/>
      <c r="I13" s="21"/>
      <c r="J13" s="21"/>
      <c r="K13" s="21"/>
    </row>
    <row r="14" spans="1:11" s="6" customFormat="1" ht="15.6" customHeight="1" outlineLevel="1" x14ac:dyDescent="0.25">
      <c r="A14" s="7" t="s">
        <v>554</v>
      </c>
      <c r="B14" s="22"/>
      <c r="C14" s="23" t="s">
        <v>555</v>
      </c>
      <c r="D14" s="8" t="s">
        <v>314</v>
      </c>
      <c r="E14" s="9">
        <v>1</v>
      </c>
      <c r="F14" s="8" t="s">
        <v>300</v>
      </c>
      <c r="G14" s="21"/>
      <c r="H14" s="21"/>
      <c r="I14" s="21"/>
      <c r="J14" s="21"/>
      <c r="K14" s="21"/>
    </row>
    <row r="15" spans="1:11" s="6" customFormat="1" ht="15.6" customHeight="1" outlineLevel="1" x14ac:dyDescent="0.25">
      <c r="A15" s="7" t="s">
        <v>512</v>
      </c>
      <c r="B15" s="22"/>
      <c r="C15" s="23" t="s">
        <v>812</v>
      </c>
      <c r="D15" s="8" t="s">
        <v>325</v>
      </c>
      <c r="E15" s="9">
        <v>1</v>
      </c>
      <c r="F15" s="8" t="s">
        <v>238</v>
      </c>
      <c r="G15" s="21"/>
      <c r="H15" s="21"/>
      <c r="I15" s="21"/>
      <c r="J15" s="21"/>
      <c r="K15" s="21"/>
    </row>
    <row r="16" spans="1:11" s="6" customFormat="1" ht="15.6" customHeight="1" outlineLevel="1" x14ac:dyDescent="0.25">
      <c r="A16" s="7" t="s">
        <v>311</v>
      </c>
      <c r="B16" s="22"/>
      <c r="C16" s="23" t="s">
        <v>803</v>
      </c>
      <c r="D16" s="8" t="s">
        <v>587</v>
      </c>
      <c r="E16" s="9">
        <v>1</v>
      </c>
      <c r="F16" s="8" t="s">
        <v>227</v>
      </c>
      <c r="G16" s="21"/>
      <c r="H16" s="21"/>
      <c r="I16" s="21"/>
      <c r="J16" s="21"/>
      <c r="K16" s="21"/>
    </row>
    <row r="17" spans="1:11" s="6" customFormat="1" ht="15.6" customHeight="1" outlineLevel="1" x14ac:dyDescent="0.25">
      <c r="A17" s="7" t="s">
        <v>223</v>
      </c>
      <c r="B17" s="22"/>
      <c r="C17" s="23" t="s">
        <v>799</v>
      </c>
      <c r="D17" s="8" t="s">
        <v>669</v>
      </c>
      <c r="E17" s="9">
        <v>2</v>
      </c>
      <c r="F17" s="8" t="s">
        <v>226</v>
      </c>
      <c r="G17" s="21"/>
      <c r="H17" s="21"/>
      <c r="I17" s="21"/>
      <c r="J17" s="21"/>
      <c r="K17" s="21"/>
    </row>
    <row r="18" spans="1:11" s="6" customFormat="1" ht="15.6" customHeight="1" outlineLevel="1" x14ac:dyDescent="0.25">
      <c r="A18" s="7" t="s">
        <v>473</v>
      </c>
      <c r="B18" s="22"/>
      <c r="C18" s="23" t="s">
        <v>474</v>
      </c>
      <c r="D18" s="8" t="s">
        <v>587</v>
      </c>
      <c r="E18" s="9">
        <v>1</v>
      </c>
      <c r="F18" s="8" t="s">
        <v>226</v>
      </c>
      <c r="G18" s="21"/>
      <c r="H18" s="21"/>
      <c r="I18" s="21"/>
      <c r="J18" s="21"/>
      <c r="K18" s="21"/>
    </row>
    <row r="19" spans="1:11" s="6" customFormat="1" ht="15.6" customHeight="1" outlineLevel="1" x14ac:dyDescent="0.25">
      <c r="A19" s="7" t="s">
        <v>929</v>
      </c>
      <c r="B19" s="22"/>
      <c r="C19" s="23" t="s">
        <v>930</v>
      </c>
      <c r="D19" s="8" t="s">
        <v>667</v>
      </c>
      <c r="E19" s="9">
        <v>1</v>
      </c>
      <c r="F19" s="8" t="s">
        <v>233</v>
      </c>
      <c r="G19" s="21"/>
      <c r="H19" s="21"/>
      <c r="I19" s="21"/>
      <c r="J19" s="21"/>
      <c r="K19" s="21"/>
    </row>
    <row r="20" spans="1:11" s="6" customFormat="1" ht="15.6" customHeight="1" outlineLevel="1" x14ac:dyDescent="0.25">
      <c r="A20" s="7" t="s">
        <v>234</v>
      </c>
      <c r="B20" s="22"/>
      <c r="C20" s="23" t="s">
        <v>27</v>
      </c>
      <c r="D20" s="8" t="s">
        <v>667</v>
      </c>
      <c r="E20" s="9">
        <v>1</v>
      </c>
      <c r="F20" s="8" t="s">
        <v>224</v>
      </c>
      <c r="G20" s="21"/>
      <c r="H20" s="21"/>
      <c r="I20" s="21"/>
      <c r="J20" s="21"/>
      <c r="K20" s="21"/>
    </row>
    <row r="21" spans="1:11" s="6" customFormat="1" ht="15.6" customHeight="1" outlineLevel="1" x14ac:dyDescent="0.25">
      <c r="A21" s="7" t="s">
        <v>234</v>
      </c>
      <c r="B21" s="22"/>
      <c r="C21" s="23" t="s">
        <v>934</v>
      </c>
      <c r="D21" s="8" t="s">
        <v>667</v>
      </c>
      <c r="E21" s="9">
        <v>1</v>
      </c>
      <c r="F21" s="8" t="s">
        <v>935</v>
      </c>
      <c r="G21" s="21"/>
      <c r="H21" s="21"/>
      <c r="I21" s="21"/>
      <c r="J21" s="21"/>
      <c r="K21" s="21"/>
    </row>
    <row r="22" spans="1:11" s="6" customFormat="1" ht="15.6" customHeight="1" outlineLevel="1" x14ac:dyDescent="0.25">
      <c r="A22" s="7" t="s">
        <v>234</v>
      </c>
      <c r="B22" s="22"/>
      <c r="C22" s="23" t="s">
        <v>56</v>
      </c>
      <c r="D22" s="8" t="s">
        <v>299</v>
      </c>
      <c r="E22" s="9">
        <v>5</v>
      </c>
      <c r="F22" s="8" t="s">
        <v>295</v>
      </c>
      <c r="G22" s="21"/>
      <c r="H22" s="21"/>
      <c r="I22" s="21"/>
      <c r="J22" s="21"/>
      <c r="K22" s="21"/>
    </row>
    <row r="23" spans="1:11" s="6" customFormat="1" ht="15.6" customHeight="1" outlineLevel="1" x14ac:dyDescent="0.25">
      <c r="A23" s="7" t="s">
        <v>234</v>
      </c>
      <c r="B23" s="22"/>
      <c r="C23" s="23" t="s">
        <v>75</v>
      </c>
      <c r="D23" s="8" t="s">
        <v>921</v>
      </c>
      <c r="E23" s="9" t="s">
        <v>933</v>
      </c>
      <c r="F23" s="8" t="s">
        <v>295</v>
      </c>
      <c r="G23" s="21"/>
      <c r="H23" s="21"/>
      <c r="I23" s="21"/>
      <c r="J23" s="21"/>
      <c r="K23" s="21"/>
    </row>
    <row r="24" spans="1:11" s="6" customFormat="1" ht="15.6" customHeight="1" outlineLevel="1" x14ac:dyDescent="0.25">
      <c r="A24" s="7" t="s">
        <v>240</v>
      </c>
      <c r="B24" s="22"/>
      <c r="C24" s="23" t="s">
        <v>430</v>
      </c>
      <c r="D24" s="8" t="s">
        <v>702</v>
      </c>
      <c r="E24" s="9">
        <v>2</v>
      </c>
      <c r="F24" s="8" t="s">
        <v>301</v>
      </c>
      <c r="G24" s="21"/>
      <c r="H24" s="21"/>
      <c r="I24" s="21"/>
      <c r="J24" s="21"/>
      <c r="K24" s="21"/>
    </row>
    <row r="25" spans="1:11" s="6" customFormat="1" ht="15.6" customHeight="1" outlineLevel="1" x14ac:dyDescent="0.25">
      <c r="A25" s="7" t="s">
        <v>240</v>
      </c>
      <c r="B25" s="22"/>
      <c r="C25" s="23" t="s">
        <v>57</v>
      </c>
      <c r="D25" s="8" t="s">
        <v>579</v>
      </c>
      <c r="E25" s="9">
        <v>1</v>
      </c>
      <c r="F25" s="8" t="s">
        <v>237</v>
      </c>
      <c r="G25" s="21"/>
      <c r="H25" s="21"/>
      <c r="I25" s="21"/>
      <c r="J25" s="21"/>
      <c r="K25" s="21"/>
    </row>
    <row r="26" spans="1:11" s="6" customFormat="1" ht="15.6" customHeight="1" outlineLevel="1" x14ac:dyDescent="0.25">
      <c r="A26" s="7" t="s">
        <v>240</v>
      </c>
      <c r="B26" s="22"/>
      <c r="C26" s="23" t="s">
        <v>42</v>
      </c>
      <c r="D26" s="8" t="s">
        <v>667</v>
      </c>
      <c r="E26" s="9">
        <v>1</v>
      </c>
      <c r="F26" s="8" t="s">
        <v>295</v>
      </c>
      <c r="G26" s="21"/>
      <c r="H26" s="21"/>
      <c r="I26" s="21"/>
      <c r="J26" s="21"/>
      <c r="K26" s="21"/>
    </row>
    <row r="27" spans="1:11" s="6" customFormat="1" ht="15.6" customHeight="1" outlineLevel="1" x14ac:dyDescent="0.25">
      <c r="A27" s="7" t="s">
        <v>468</v>
      </c>
      <c r="B27" s="22"/>
      <c r="C27" s="23" t="s">
        <v>34</v>
      </c>
      <c r="D27" s="8" t="s">
        <v>574</v>
      </c>
      <c r="E27" s="9">
        <v>1</v>
      </c>
      <c r="F27" s="8" t="s">
        <v>305</v>
      </c>
      <c r="G27" s="21"/>
      <c r="H27" s="21"/>
      <c r="I27" s="21"/>
      <c r="J27" s="21"/>
      <c r="K27" s="21"/>
    </row>
    <row r="28" spans="1:11" s="6" customFormat="1" ht="15.6" customHeight="1" outlineLevel="1" x14ac:dyDescent="0.25">
      <c r="A28" s="7" t="s">
        <v>925</v>
      </c>
      <c r="B28" s="22"/>
      <c r="C28" s="23" t="s">
        <v>198</v>
      </c>
      <c r="D28" s="8" t="s">
        <v>667</v>
      </c>
      <c r="E28" s="9">
        <v>1</v>
      </c>
      <c r="F28" s="8" t="s">
        <v>225</v>
      </c>
      <c r="G28" s="21"/>
      <c r="H28" s="21"/>
      <c r="I28" s="21"/>
      <c r="J28" s="21"/>
      <c r="K28" s="21"/>
    </row>
    <row r="29" spans="1:11" s="6" customFormat="1" ht="15.6" customHeight="1" outlineLevel="1" x14ac:dyDescent="0.25">
      <c r="A29" s="7" t="s">
        <v>928</v>
      </c>
      <c r="B29" s="22"/>
      <c r="C29" s="23" t="s">
        <v>916</v>
      </c>
      <c r="D29" s="8" t="s">
        <v>667</v>
      </c>
      <c r="E29" s="9">
        <v>1</v>
      </c>
      <c r="F29" s="8" t="s">
        <v>225</v>
      </c>
      <c r="G29" s="21"/>
      <c r="H29" s="21"/>
      <c r="I29" s="21"/>
      <c r="J29" s="21"/>
      <c r="K29" s="21"/>
    </row>
    <row r="30" spans="1:11" s="6" customFormat="1" ht="15.6" customHeight="1" outlineLevel="1" x14ac:dyDescent="0.25">
      <c r="A30" s="7" t="s">
        <v>313</v>
      </c>
      <c r="B30" s="22"/>
      <c r="C30" s="23" t="s">
        <v>796</v>
      </c>
      <c r="D30" s="8" t="s">
        <v>579</v>
      </c>
      <c r="E30" s="9">
        <v>1</v>
      </c>
      <c r="F30" s="8" t="s">
        <v>225</v>
      </c>
      <c r="G30" s="21"/>
      <c r="H30" s="21"/>
      <c r="I30" s="21"/>
      <c r="J30" s="21"/>
      <c r="K30" s="21"/>
    </row>
    <row r="31" spans="1:11" s="6" customFormat="1" ht="15.6" customHeight="1" outlineLevel="1" x14ac:dyDescent="0.25">
      <c r="A31" s="7" t="s">
        <v>313</v>
      </c>
      <c r="B31" s="22"/>
      <c r="C31" s="23" t="s">
        <v>797</v>
      </c>
      <c r="D31" s="8" t="s">
        <v>579</v>
      </c>
      <c r="E31" s="9">
        <v>1</v>
      </c>
      <c r="F31" s="8" t="s">
        <v>224</v>
      </c>
      <c r="G31" s="21"/>
      <c r="H31" s="21"/>
      <c r="I31" s="21"/>
      <c r="J31" s="21"/>
      <c r="K31" s="21"/>
    </row>
    <row r="32" spans="1:11" s="6" customFormat="1" ht="15.6" customHeight="1" outlineLevel="1" x14ac:dyDescent="0.25">
      <c r="A32" s="7" t="s">
        <v>313</v>
      </c>
      <c r="B32" s="22"/>
      <c r="C32" s="23" t="s">
        <v>798</v>
      </c>
      <c r="D32" s="8" t="s">
        <v>579</v>
      </c>
      <c r="E32" s="9">
        <v>1</v>
      </c>
      <c r="F32" s="8" t="s">
        <v>224</v>
      </c>
      <c r="G32" s="21"/>
      <c r="H32" s="21"/>
      <c r="I32" s="21"/>
      <c r="J32" s="21"/>
      <c r="K32" s="21"/>
    </row>
    <row r="33" spans="1:11" s="6" customFormat="1" ht="15.6" customHeight="1" outlineLevel="1" x14ac:dyDescent="0.25">
      <c r="A33" s="7" t="s">
        <v>313</v>
      </c>
      <c r="B33" s="22"/>
      <c r="C33" s="23" t="s">
        <v>469</v>
      </c>
      <c r="D33" s="8" t="s">
        <v>579</v>
      </c>
      <c r="E33" s="9">
        <v>1</v>
      </c>
      <c r="F33" s="8" t="s">
        <v>226</v>
      </c>
      <c r="G33" s="21"/>
      <c r="H33" s="21"/>
      <c r="I33" s="21"/>
      <c r="J33" s="21"/>
      <c r="K33" s="21"/>
    </row>
    <row r="34" spans="1:11" s="6" customFormat="1" ht="15.6" customHeight="1" outlineLevel="1" x14ac:dyDescent="0.25">
      <c r="A34" s="7" t="s">
        <v>927</v>
      </c>
      <c r="B34" s="22"/>
      <c r="C34" s="23" t="s">
        <v>34</v>
      </c>
      <c r="D34" s="8" t="s">
        <v>667</v>
      </c>
      <c r="E34" s="9">
        <v>1</v>
      </c>
      <c r="F34" s="8" t="s">
        <v>225</v>
      </c>
      <c r="G34" s="21"/>
      <c r="H34" s="21"/>
      <c r="I34" s="21"/>
      <c r="J34" s="21"/>
      <c r="K34" s="21"/>
    </row>
    <row r="35" spans="1:11" s="6" customFormat="1" ht="15.6" customHeight="1" outlineLevel="1" x14ac:dyDescent="0.25">
      <c r="A35" s="7" t="s">
        <v>924</v>
      </c>
      <c r="B35" s="22"/>
      <c r="C35" s="23" t="s">
        <v>926</v>
      </c>
      <c r="D35" s="8" t="s">
        <v>667</v>
      </c>
      <c r="E35" s="9">
        <v>0</v>
      </c>
      <c r="F35" s="8" t="s">
        <v>296</v>
      </c>
      <c r="G35" s="21"/>
      <c r="H35" s="21"/>
      <c r="I35" s="21"/>
      <c r="J35" s="21"/>
      <c r="K35" s="21"/>
    </row>
    <row r="36" spans="1:11" s="6" customFormat="1" ht="15" customHeight="1" x14ac:dyDescent="0.25">
      <c r="A36" s="7" t="s">
        <v>909</v>
      </c>
      <c r="B36" s="22"/>
      <c r="C36" s="23" t="s">
        <v>75</v>
      </c>
      <c r="D36" s="8" t="s">
        <v>862</v>
      </c>
      <c r="E36" s="9">
        <v>10</v>
      </c>
      <c r="F36" s="8" t="s">
        <v>298</v>
      </c>
      <c r="G36" s="21"/>
      <c r="H36" s="21"/>
      <c r="I36" s="21"/>
      <c r="J36" s="21"/>
      <c r="K36" s="21"/>
    </row>
    <row r="37" spans="1:11" s="6" customFormat="1" ht="15.6" customHeight="1" outlineLevel="1" x14ac:dyDescent="0.25">
      <c r="A37" s="7" t="s">
        <v>918</v>
      </c>
      <c r="B37" s="22"/>
      <c r="C37" s="23" t="s">
        <v>919</v>
      </c>
      <c r="D37" s="8" t="s">
        <v>500</v>
      </c>
      <c r="E37" s="9">
        <v>3</v>
      </c>
      <c r="F37" s="8" t="s">
        <v>300</v>
      </c>
      <c r="G37" s="21"/>
      <c r="H37" s="21"/>
      <c r="I37" s="21"/>
      <c r="J37" s="21"/>
      <c r="K37" s="21"/>
    </row>
    <row r="38" spans="1:11" s="6" customFormat="1" ht="15.6" customHeight="1" outlineLevel="1" x14ac:dyDescent="0.25">
      <c r="A38" s="7" t="s">
        <v>477</v>
      </c>
      <c r="B38" s="22"/>
      <c r="C38" s="23" t="s">
        <v>556</v>
      </c>
      <c r="D38" s="8" t="s">
        <v>314</v>
      </c>
      <c r="E38" s="9">
        <v>1</v>
      </c>
      <c r="F38" s="8" t="s">
        <v>330</v>
      </c>
      <c r="G38" s="21"/>
      <c r="H38" s="21"/>
      <c r="I38" s="21"/>
      <c r="J38" s="21"/>
      <c r="K38" s="21"/>
    </row>
    <row r="39" spans="1:11" s="6" customFormat="1" ht="15.6" customHeight="1" outlineLevel="1" x14ac:dyDescent="0.25">
      <c r="A39" s="7" t="s">
        <v>324</v>
      </c>
      <c r="B39" s="22"/>
      <c r="C39" s="23" t="s">
        <v>811</v>
      </c>
      <c r="D39" s="8" t="s">
        <v>325</v>
      </c>
      <c r="E39" s="9">
        <v>1</v>
      </c>
      <c r="F39" s="8" t="s">
        <v>302</v>
      </c>
      <c r="G39" s="21"/>
      <c r="H39" s="21"/>
      <c r="I39" s="21"/>
      <c r="J39" s="21"/>
      <c r="K39" s="21"/>
    </row>
    <row r="40" spans="1:11" s="6" customFormat="1" ht="15.6" customHeight="1" x14ac:dyDescent="0.25">
      <c r="A40" s="7" t="s">
        <v>846</v>
      </c>
      <c r="B40" s="22"/>
      <c r="C40" s="23" t="s">
        <v>479</v>
      </c>
      <c r="D40" s="8" t="s">
        <v>146</v>
      </c>
      <c r="E40" s="9">
        <v>0</v>
      </c>
      <c r="F40" s="8" t="s">
        <v>295</v>
      </c>
      <c r="G40" s="21"/>
      <c r="H40" s="21"/>
      <c r="I40" s="21"/>
      <c r="J40" s="21"/>
      <c r="K40" s="21"/>
    </row>
    <row r="41" spans="1:11" s="6" customFormat="1" ht="15.6" customHeight="1" outlineLevel="1" x14ac:dyDescent="0.25">
      <c r="A41" s="7" t="s">
        <v>883</v>
      </c>
      <c r="B41" s="22"/>
      <c r="C41" s="23" t="s">
        <v>884</v>
      </c>
      <c r="D41" s="8" t="s">
        <v>885</v>
      </c>
      <c r="E41" s="9">
        <v>2</v>
      </c>
      <c r="F41" s="8" t="s">
        <v>225</v>
      </c>
      <c r="G41" s="21"/>
      <c r="H41" s="21"/>
      <c r="I41" s="21"/>
      <c r="J41" s="21"/>
      <c r="K41" s="21"/>
    </row>
    <row r="42" spans="1:11" s="6" customFormat="1" ht="15.6" customHeight="1" x14ac:dyDescent="0.25">
      <c r="A42" s="7" t="s">
        <v>847</v>
      </c>
      <c r="B42" s="22"/>
      <c r="C42" s="23" t="s">
        <v>848</v>
      </c>
      <c r="D42" s="8" t="s">
        <v>146</v>
      </c>
      <c r="E42" s="9">
        <v>9</v>
      </c>
      <c r="F42" s="8" t="s">
        <v>849</v>
      </c>
      <c r="G42" s="21" t="s">
        <v>611</v>
      </c>
      <c r="H42" s="21"/>
      <c r="I42" s="21"/>
      <c r="J42" s="21"/>
      <c r="K42" s="21"/>
    </row>
    <row r="43" spans="1:11" s="6" customFormat="1" ht="15.6" customHeight="1" outlineLevel="1" x14ac:dyDescent="0.25">
      <c r="A43" s="7" t="s">
        <v>964</v>
      </c>
      <c r="B43" s="22"/>
      <c r="C43" s="23" t="s">
        <v>966</v>
      </c>
      <c r="D43" s="8" t="s">
        <v>659</v>
      </c>
      <c r="E43" s="9">
        <v>2</v>
      </c>
      <c r="F43" s="8" t="s">
        <v>233</v>
      </c>
      <c r="G43" s="21"/>
      <c r="H43" s="21"/>
      <c r="I43" s="21"/>
      <c r="J43" s="21"/>
      <c r="K43" s="21"/>
    </row>
    <row r="44" spans="1:11" s="6" customFormat="1" ht="15.6" customHeight="1" outlineLevel="1" x14ac:dyDescent="0.25">
      <c r="A44" s="7" t="s">
        <v>964</v>
      </c>
      <c r="B44" s="22"/>
      <c r="C44" s="23" t="s">
        <v>965</v>
      </c>
      <c r="D44" s="8" t="s">
        <v>659</v>
      </c>
      <c r="E44" s="9">
        <v>1</v>
      </c>
      <c r="F44" s="8" t="s">
        <v>305</v>
      </c>
      <c r="G44" s="21"/>
      <c r="H44" s="21"/>
      <c r="I44" s="21"/>
      <c r="J44" s="21"/>
      <c r="K44" s="21"/>
    </row>
    <row r="45" spans="1:11" s="6" customFormat="1" ht="15.6" customHeight="1" outlineLevel="1" x14ac:dyDescent="0.25">
      <c r="A45" s="7" t="s">
        <v>913</v>
      </c>
      <c r="B45" s="22"/>
      <c r="C45" s="23" t="s">
        <v>914</v>
      </c>
      <c r="D45" s="8" t="s">
        <v>911</v>
      </c>
      <c r="E45" s="9">
        <v>2</v>
      </c>
      <c r="F45" s="8" t="s">
        <v>296</v>
      </c>
      <c r="G45" s="21"/>
      <c r="H45" s="21"/>
      <c r="I45" s="21"/>
      <c r="J45" s="21"/>
      <c r="K45" s="21"/>
    </row>
    <row r="46" spans="1:11" s="6" customFormat="1" ht="15.6" customHeight="1" outlineLevel="1" x14ac:dyDescent="0.25">
      <c r="A46" s="7" t="s">
        <v>860</v>
      </c>
      <c r="B46" s="22"/>
      <c r="C46" s="23" t="s">
        <v>861</v>
      </c>
      <c r="D46" s="8" t="s">
        <v>862</v>
      </c>
      <c r="E46" s="9">
        <v>1</v>
      </c>
      <c r="F46" s="8" t="s">
        <v>239</v>
      </c>
      <c r="G46" s="21"/>
      <c r="H46" s="21"/>
      <c r="I46" s="21"/>
      <c r="J46" s="21"/>
      <c r="K46" s="21"/>
    </row>
    <row r="47" spans="1:11" s="6" customFormat="1" ht="15.6" customHeight="1" outlineLevel="1" x14ac:dyDescent="0.25">
      <c r="A47" s="7" t="s">
        <v>888</v>
      </c>
      <c r="B47" s="22"/>
      <c r="C47" s="23" t="s">
        <v>889</v>
      </c>
      <c r="D47" s="8" t="s">
        <v>890</v>
      </c>
      <c r="E47" s="9">
        <v>1</v>
      </c>
      <c r="F47" s="8" t="s">
        <v>874</v>
      </c>
      <c r="G47" s="21"/>
      <c r="H47" s="21"/>
      <c r="I47" s="21"/>
      <c r="J47" s="21"/>
      <c r="K47" s="21"/>
    </row>
    <row r="48" spans="1:11" s="6" customFormat="1" ht="26.25" customHeight="1" outlineLevel="1" x14ac:dyDescent="0.25">
      <c r="A48" s="7" t="s">
        <v>875</v>
      </c>
      <c r="B48" s="22"/>
      <c r="C48" s="23" t="s">
        <v>870</v>
      </c>
      <c r="D48" s="8" t="s">
        <v>865</v>
      </c>
      <c r="E48" s="9">
        <v>1</v>
      </c>
      <c r="F48" s="8" t="s">
        <v>845</v>
      </c>
      <c r="G48" s="21"/>
      <c r="H48" s="21"/>
      <c r="I48" s="21"/>
      <c r="J48" s="21"/>
      <c r="K48" s="21"/>
    </row>
    <row r="49" spans="1:11" s="6" customFormat="1" ht="26.25" customHeight="1" outlineLevel="1" x14ac:dyDescent="0.25">
      <c r="A49" s="7" t="s">
        <v>875</v>
      </c>
      <c r="B49" s="22"/>
      <c r="C49" s="23" t="s">
        <v>876</v>
      </c>
      <c r="D49" s="8" t="s">
        <v>865</v>
      </c>
      <c r="E49" s="9">
        <v>1</v>
      </c>
      <c r="F49" s="8" t="s">
        <v>877</v>
      </c>
      <c r="G49" s="21"/>
      <c r="H49" s="21"/>
      <c r="I49" s="21"/>
      <c r="J49" s="21"/>
      <c r="K49" s="21"/>
    </row>
    <row r="50" spans="1:11" s="6" customFormat="1" ht="15.6" customHeight="1" outlineLevel="1" x14ac:dyDescent="0.25">
      <c r="A50" s="7" t="s">
        <v>910</v>
      </c>
      <c r="B50" s="22"/>
      <c r="C50" s="23">
        <v>350</v>
      </c>
      <c r="D50" s="8" t="s">
        <v>911</v>
      </c>
      <c r="E50" s="9">
        <v>1</v>
      </c>
      <c r="F50" s="8" t="s">
        <v>224</v>
      </c>
      <c r="G50" s="21"/>
      <c r="H50" s="21"/>
      <c r="I50" s="21"/>
      <c r="J50" s="21"/>
      <c r="K50" s="21"/>
    </row>
    <row r="51" spans="1:11" s="6" customFormat="1" ht="15.6" customHeight="1" outlineLevel="1" x14ac:dyDescent="0.25">
      <c r="A51" s="7" t="s">
        <v>912</v>
      </c>
      <c r="B51" s="22"/>
      <c r="C51" s="23">
        <v>250</v>
      </c>
      <c r="D51" s="8" t="s">
        <v>911</v>
      </c>
      <c r="E51" s="9">
        <v>2</v>
      </c>
      <c r="F51" s="8" t="s">
        <v>898</v>
      </c>
      <c r="G51" s="21"/>
      <c r="H51" s="21"/>
      <c r="I51" s="21"/>
      <c r="J51" s="21"/>
      <c r="K51" s="21"/>
    </row>
    <row r="52" spans="1:11" s="6" customFormat="1" ht="15.6" customHeight="1" outlineLevel="1" x14ac:dyDescent="0.25">
      <c r="A52" s="7" t="s">
        <v>915</v>
      </c>
      <c r="B52" s="22"/>
      <c r="C52" s="23" t="s">
        <v>916</v>
      </c>
      <c r="D52" s="8" t="s">
        <v>917</v>
      </c>
      <c r="E52" s="9">
        <v>2</v>
      </c>
      <c r="F52" s="8" t="s">
        <v>226</v>
      </c>
      <c r="G52" s="21"/>
      <c r="H52" s="21"/>
      <c r="I52" s="21"/>
      <c r="J52" s="21"/>
      <c r="K52" s="21"/>
    </row>
    <row r="53" spans="1:11" s="6" customFormat="1" ht="15.6" customHeight="1" outlineLevel="1" x14ac:dyDescent="0.25">
      <c r="A53" s="7" t="s">
        <v>322</v>
      </c>
      <c r="B53" s="22"/>
      <c r="C53" s="23" t="s">
        <v>728</v>
      </c>
      <c r="D53" s="8" t="s">
        <v>729</v>
      </c>
      <c r="E53" s="9">
        <v>2</v>
      </c>
      <c r="F53" s="8"/>
      <c r="G53" s="21"/>
      <c r="H53" s="21"/>
      <c r="I53" s="21"/>
      <c r="J53" s="21"/>
      <c r="K53" s="21"/>
    </row>
    <row r="54" spans="1:11" s="6" customFormat="1" ht="15.6" customHeight="1" outlineLevel="1" x14ac:dyDescent="0.25">
      <c r="A54" s="7" t="s">
        <v>322</v>
      </c>
      <c r="B54" s="22"/>
      <c r="C54" s="23" t="s">
        <v>810</v>
      </c>
      <c r="D54" s="8" t="s">
        <v>321</v>
      </c>
      <c r="E54" s="9">
        <v>3</v>
      </c>
      <c r="F54" s="8" t="s">
        <v>323</v>
      </c>
      <c r="G54" s="21"/>
      <c r="H54" s="21"/>
      <c r="I54" s="21"/>
      <c r="J54" s="21"/>
      <c r="K54" s="21"/>
    </row>
    <row r="55" spans="1:11" s="6" customFormat="1" ht="15.6" customHeight="1" outlineLevel="1" x14ac:dyDescent="0.25">
      <c r="A55" s="7" t="s">
        <v>320</v>
      </c>
      <c r="B55" s="22"/>
      <c r="C55" s="23" t="s">
        <v>34</v>
      </c>
      <c r="D55" s="8" t="s">
        <v>321</v>
      </c>
      <c r="E55" s="9">
        <v>1</v>
      </c>
      <c r="F55" s="8" t="s">
        <v>296</v>
      </c>
      <c r="G55" s="21"/>
      <c r="H55" s="21"/>
      <c r="I55" s="21"/>
      <c r="J55" s="21"/>
      <c r="K55" s="21"/>
    </row>
    <row r="56" spans="1:11" s="6" customFormat="1" ht="15.6" customHeight="1" outlineLevel="1" x14ac:dyDescent="0.25">
      <c r="A56" s="7" t="s">
        <v>480</v>
      </c>
      <c r="B56" s="22"/>
      <c r="C56" s="23" t="s">
        <v>33</v>
      </c>
      <c r="D56" s="8" t="s">
        <v>657</v>
      </c>
      <c r="E56" s="9">
        <v>1</v>
      </c>
      <c r="F56" s="8" t="s">
        <v>235</v>
      </c>
      <c r="G56" s="21"/>
      <c r="H56" s="21"/>
      <c r="I56" s="21"/>
      <c r="J56" s="21"/>
      <c r="K56" s="21"/>
    </row>
    <row r="57" spans="1:11" s="6" customFormat="1" ht="15.6" customHeight="1" outlineLevel="1" x14ac:dyDescent="0.25">
      <c r="A57" s="7" t="s">
        <v>480</v>
      </c>
      <c r="B57" s="22" t="s">
        <v>285</v>
      </c>
      <c r="C57" s="23" t="s">
        <v>27</v>
      </c>
      <c r="D57" s="8" t="s">
        <v>702</v>
      </c>
      <c r="E57" s="9">
        <v>1</v>
      </c>
      <c r="F57" s="8" t="s">
        <v>232</v>
      </c>
      <c r="G57" s="21"/>
      <c r="H57" s="21"/>
      <c r="I57" s="21"/>
      <c r="J57" s="21"/>
      <c r="K57" s="21"/>
    </row>
    <row r="58" spans="1:11" s="6" customFormat="1" ht="15.6" customHeight="1" outlineLevel="1" x14ac:dyDescent="0.25">
      <c r="A58" s="7" t="s">
        <v>480</v>
      </c>
      <c r="B58" s="22" t="s">
        <v>285</v>
      </c>
      <c r="C58" s="23" t="s">
        <v>33</v>
      </c>
      <c r="D58" s="8" t="s">
        <v>702</v>
      </c>
      <c r="E58" s="9">
        <v>4</v>
      </c>
      <c r="F58" s="8" t="s">
        <v>224</v>
      </c>
      <c r="G58" s="21"/>
      <c r="H58" s="21"/>
      <c r="I58" s="21"/>
      <c r="J58" s="21"/>
      <c r="K58" s="21"/>
    </row>
    <row r="59" spans="1:11" s="6" customFormat="1" ht="15.6" customHeight="1" outlineLevel="1" x14ac:dyDescent="0.25">
      <c r="A59" s="7" t="s">
        <v>480</v>
      </c>
      <c r="B59" s="22" t="s">
        <v>285</v>
      </c>
      <c r="C59" s="23" t="s">
        <v>23</v>
      </c>
      <c r="D59" s="8" t="s">
        <v>702</v>
      </c>
      <c r="E59" s="9">
        <v>1</v>
      </c>
      <c r="F59" s="8" t="s">
        <v>228</v>
      </c>
      <c r="G59" s="21"/>
      <c r="H59" s="21"/>
      <c r="I59" s="21"/>
      <c r="J59" s="21"/>
      <c r="K59" s="21"/>
    </row>
    <row r="60" spans="1:11" s="6" customFormat="1" ht="15.6" customHeight="1" outlineLevel="1" x14ac:dyDescent="0.25">
      <c r="A60" s="7" t="s">
        <v>480</v>
      </c>
      <c r="B60" s="22"/>
      <c r="C60" s="23" t="s">
        <v>693</v>
      </c>
      <c r="D60" s="8" t="s">
        <v>657</v>
      </c>
      <c r="E60" s="9">
        <v>2</v>
      </c>
      <c r="F60" s="8" t="s">
        <v>898</v>
      </c>
      <c r="G60" s="21"/>
      <c r="H60" s="21"/>
      <c r="I60" s="21"/>
      <c r="J60" s="21"/>
      <c r="K60" s="21"/>
    </row>
    <row r="61" spans="1:11" s="6" customFormat="1" ht="15.6" customHeight="1" outlineLevel="1" x14ac:dyDescent="0.25">
      <c r="A61" s="7" t="s">
        <v>480</v>
      </c>
      <c r="B61" s="22"/>
      <c r="C61" s="23" t="s">
        <v>34</v>
      </c>
      <c r="D61" s="8" t="s">
        <v>657</v>
      </c>
      <c r="E61" s="9">
        <v>1</v>
      </c>
      <c r="F61" s="8" t="s">
        <v>226</v>
      </c>
      <c r="G61" s="21"/>
      <c r="H61" s="21"/>
      <c r="I61" s="21"/>
      <c r="J61" s="21"/>
      <c r="K61" s="21"/>
    </row>
    <row r="62" spans="1:11" s="6" customFormat="1" ht="15.6" customHeight="1" outlineLevel="1" x14ac:dyDescent="0.25">
      <c r="A62" s="7" t="s">
        <v>480</v>
      </c>
      <c r="B62" s="22"/>
      <c r="C62" s="23" t="s">
        <v>57</v>
      </c>
      <c r="D62" s="8" t="s">
        <v>937</v>
      </c>
      <c r="E62" s="9">
        <v>1</v>
      </c>
      <c r="F62" s="8" t="s">
        <v>300</v>
      </c>
      <c r="G62" s="21"/>
      <c r="H62" s="21"/>
      <c r="I62" s="21"/>
      <c r="J62" s="21"/>
      <c r="K62" s="21"/>
    </row>
    <row r="63" spans="1:11" s="6" customFormat="1" ht="15.6" customHeight="1" outlineLevel="1" x14ac:dyDescent="0.25">
      <c r="A63" s="7" t="s">
        <v>467</v>
      </c>
      <c r="B63" s="22"/>
      <c r="C63" s="23" t="s">
        <v>703</v>
      </c>
      <c r="D63" s="8" t="s">
        <v>466</v>
      </c>
      <c r="E63" s="9">
        <v>1</v>
      </c>
      <c r="F63" s="8" t="s">
        <v>236</v>
      </c>
      <c r="G63" s="21"/>
      <c r="H63" s="21"/>
      <c r="I63" s="21"/>
      <c r="J63" s="21"/>
      <c r="K63" s="21"/>
    </row>
    <row r="64" spans="1:11" s="6" customFormat="1" ht="15.6" customHeight="1" outlineLevel="1" x14ac:dyDescent="0.25">
      <c r="A64" s="7" t="s">
        <v>163</v>
      </c>
      <c r="B64" s="22"/>
      <c r="C64" s="23" t="s">
        <v>56</v>
      </c>
      <c r="D64" s="8" t="s">
        <v>702</v>
      </c>
      <c r="E64" s="9">
        <v>1</v>
      </c>
      <c r="F64" s="8" t="s">
        <v>225</v>
      </c>
      <c r="G64" s="21"/>
      <c r="H64" s="21"/>
      <c r="I64" s="21"/>
      <c r="J64" s="21"/>
      <c r="K64" s="21"/>
    </row>
    <row r="65" spans="1:11" s="6" customFormat="1" ht="15.6" customHeight="1" outlineLevel="1" x14ac:dyDescent="0.25">
      <c r="A65" s="7" t="s">
        <v>891</v>
      </c>
      <c r="B65" s="22"/>
      <c r="C65" s="23" t="s">
        <v>892</v>
      </c>
      <c r="D65" s="8" t="s">
        <v>893</v>
      </c>
      <c r="E65" s="9" t="s">
        <v>816</v>
      </c>
      <c r="F65" s="8" t="s">
        <v>227</v>
      </c>
      <c r="G65" s="21"/>
      <c r="H65" s="21"/>
      <c r="I65" s="21"/>
      <c r="J65" s="21"/>
      <c r="K65" s="21"/>
    </row>
    <row r="66" spans="1:11" s="6" customFormat="1" ht="15.6" customHeight="1" outlineLevel="1" x14ac:dyDescent="0.25">
      <c r="A66" s="7" t="s">
        <v>163</v>
      </c>
      <c r="B66" s="22"/>
      <c r="C66" s="23" t="s">
        <v>936</v>
      </c>
      <c r="D66" s="8" t="s">
        <v>937</v>
      </c>
      <c r="E66" s="9">
        <v>3</v>
      </c>
      <c r="F66" s="8" t="s">
        <v>300</v>
      </c>
      <c r="G66" s="21"/>
      <c r="H66" s="21"/>
      <c r="I66" s="21"/>
      <c r="J66" s="21"/>
      <c r="K66" s="21"/>
    </row>
    <row r="67" spans="1:11" s="6" customFormat="1" ht="15.6" customHeight="1" outlineLevel="1" x14ac:dyDescent="0.25">
      <c r="A67" s="7" t="s">
        <v>938</v>
      </c>
      <c r="B67" s="22"/>
      <c r="C67" s="23" t="s">
        <v>42</v>
      </c>
      <c r="D67" s="8" t="s">
        <v>937</v>
      </c>
      <c r="E67" s="9">
        <v>1</v>
      </c>
      <c r="F67" s="8" t="s">
        <v>371</v>
      </c>
      <c r="G67" s="21"/>
      <c r="H67" s="21"/>
      <c r="I67" s="21"/>
      <c r="J67" s="21"/>
      <c r="K67" s="21"/>
    </row>
    <row r="68" spans="1:11" s="6" customFormat="1" ht="15.6" customHeight="1" outlineLevel="1" x14ac:dyDescent="0.25">
      <c r="A68" s="7" t="s">
        <v>164</v>
      </c>
      <c r="B68" s="22"/>
      <c r="C68" s="23" t="s">
        <v>430</v>
      </c>
      <c r="D68" s="8" t="s">
        <v>140</v>
      </c>
      <c r="E68" s="9">
        <v>1</v>
      </c>
      <c r="F68" s="8" t="s">
        <v>301</v>
      </c>
      <c r="G68" s="21"/>
      <c r="H68" s="21"/>
      <c r="I68" s="21"/>
      <c r="J68" s="21"/>
      <c r="K68" s="21"/>
    </row>
    <row r="69" spans="1:11" s="6" customFormat="1" ht="15.6" customHeight="1" outlineLevel="1" x14ac:dyDescent="0.25">
      <c r="A69" s="7" t="s">
        <v>931</v>
      </c>
      <c r="B69" s="22"/>
      <c r="C69" s="23" t="s">
        <v>932</v>
      </c>
      <c r="D69" s="8" t="s">
        <v>667</v>
      </c>
      <c r="E69" s="9">
        <v>1</v>
      </c>
      <c r="F69" s="8" t="s">
        <v>232</v>
      </c>
      <c r="G69" s="21"/>
      <c r="H69" s="21"/>
      <c r="I69" s="21"/>
      <c r="J69" s="21"/>
      <c r="K69" s="21"/>
    </row>
    <row r="70" spans="1:11" s="6" customFormat="1" ht="15.6" customHeight="1" outlineLevel="1" x14ac:dyDescent="0.25">
      <c r="A70" s="7" t="s">
        <v>851</v>
      </c>
      <c r="B70" s="22"/>
      <c r="C70" s="23" t="s">
        <v>852</v>
      </c>
      <c r="D70" s="8" t="s">
        <v>853</v>
      </c>
      <c r="E70" s="9">
        <v>5</v>
      </c>
      <c r="F70" s="8" t="s">
        <v>226</v>
      </c>
      <c r="G70" s="21"/>
      <c r="H70" s="21"/>
      <c r="I70" s="21"/>
      <c r="J70" s="21"/>
      <c r="K70" s="21"/>
    </row>
    <row r="71" spans="1:11" s="6" customFormat="1" ht="15.6" customHeight="1" outlineLevel="1" x14ac:dyDescent="0.25">
      <c r="A71" s="7" t="s">
        <v>851</v>
      </c>
      <c r="B71" s="22"/>
      <c r="C71" s="23" t="s">
        <v>859</v>
      </c>
      <c r="D71" s="8" t="s">
        <v>853</v>
      </c>
      <c r="E71" s="9">
        <v>3</v>
      </c>
      <c r="F71" s="8" t="s">
        <v>226</v>
      </c>
      <c r="G71" s="21"/>
      <c r="H71" s="21"/>
      <c r="I71" s="21"/>
      <c r="J71" s="21"/>
      <c r="K71" s="21"/>
    </row>
    <row r="72" spans="1:11" s="6" customFormat="1" ht="15.6" customHeight="1" outlineLevel="1" x14ac:dyDescent="0.25">
      <c r="A72" s="7" t="s">
        <v>851</v>
      </c>
      <c r="B72" s="22"/>
      <c r="C72" s="23" t="s">
        <v>858</v>
      </c>
      <c r="D72" s="8" t="s">
        <v>853</v>
      </c>
      <c r="E72" s="9">
        <v>1</v>
      </c>
      <c r="F72" s="8" t="s">
        <v>225</v>
      </c>
      <c r="G72" s="21"/>
      <c r="H72" s="21"/>
      <c r="I72" s="21"/>
      <c r="J72" s="21"/>
      <c r="K72" s="21"/>
    </row>
    <row r="73" spans="1:11" s="6" customFormat="1" ht="15.6" customHeight="1" outlineLevel="1" x14ac:dyDescent="0.25">
      <c r="A73" s="7" t="s">
        <v>851</v>
      </c>
      <c r="B73" s="22"/>
      <c r="C73" s="23" t="s">
        <v>863</v>
      </c>
      <c r="D73" s="8" t="s">
        <v>853</v>
      </c>
      <c r="E73" s="9">
        <v>2</v>
      </c>
      <c r="F73" s="8" t="s">
        <v>225</v>
      </c>
      <c r="G73" s="21"/>
      <c r="H73" s="21"/>
      <c r="I73" s="21"/>
      <c r="J73" s="21"/>
      <c r="K73" s="21"/>
    </row>
    <row r="74" spans="1:11" s="6" customFormat="1" ht="15.6" customHeight="1" outlineLevel="1" x14ac:dyDescent="0.25">
      <c r="A74" s="7" t="s">
        <v>472</v>
      </c>
      <c r="B74" s="22"/>
      <c r="C74" s="23" t="s">
        <v>922</v>
      </c>
      <c r="D74" s="8" t="s">
        <v>923</v>
      </c>
      <c r="E74" s="9">
        <v>1</v>
      </c>
      <c r="F74" s="8" t="s">
        <v>233</v>
      </c>
      <c r="G74" s="21"/>
      <c r="H74" s="21"/>
      <c r="I74" s="21"/>
      <c r="J74" s="21"/>
      <c r="K74" s="21"/>
    </row>
    <row r="75" spans="1:11" s="6" customFormat="1" ht="15.6" customHeight="1" outlineLevel="1" x14ac:dyDescent="0.25">
      <c r="A75" s="7" t="s">
        <v>472</v>
      </c>
      <c r="B75" s="22"/>
      <c r="C75" s="23" t="s">
        <v>601</v>
      </c>
      <c r="D75" s="8" t="s">
        <v>229</v>
      </c>
      <c r="E75" s="9">
        <v>1</v>
      </c>
      <c r="F75" s="8" t="s">
        <v>224</v>
      </c>
      <c r="G75" s="21"/>
      <c r="H75" s="21"/>
      <c r="I75" s="21"/>
      <c r="J75" s="21"/>
      <c r="K75" s="21"/>
    </row>
    <row r="76" spans="1:11" s="6" customFormat="1" ht="15.6" customHeight="1" outlineLevel="1" x14ac:dyDescent="0.25">
      <c r="A76" s="7" t="s">
        <v>945</v>
      </c>
      <c r="B76" s="22"/>
      <c r="C76" s="23" t="s">
        <v>34</v>
      </c>
      <c r="D76" s="8" t="s">
        <v>944</v>
      </c>
      <c r="E76" s="9">
        <v>1</v>
      </c>
      <c r="F76" s="8" t="s">
        <v>898</v>
      </c>
      <c r="G76" s="21"/>
      <c r="H76" s="21"/>
      <c r="I76" s="21"/>
      <c r="J76" s="21"/>
      <c r="K76" s="21"/>
    </row>
    <row r="77" spans="1:11" s="6" customFormat="1" ht="15.6" customHeight="1" outlineLevel="1" x14ac:dyDescent="0.25">
      <c r="A77" s="7" t="s">
        <v>961</v>
      </c>
      <c r="B77" s="22"/>
      <c r="C77" s="23" t="s">
        <v>33</v>
      </c>
      <c r="D77" s="8" t="s">
        <v>960</v>
      </c>
      <c r="E77" s="9">
        <v>1</v>
      </c>
      <c r="F77" s="8" t="s">
        <v>224</v>
      </c>
      <c r="G77" s="21"/>
      <c r="H77" s="21"/>
      <c r="I77" s="21"/>
      <c r="J77" s="21"/>
      <c r="K77" s="21"/>
    </row>
    <row r="78" spans="1:11" s="6" customFormat="1" ht="15.6" customHeight="1" outlineLevel="1" x14ac:dyDescent="0.25">
      <c r="A78" s="7" t="s">
        <v>308</v>
      </c>
      <c r="B78" s="22"/>
      <c r="C78" s="23" t="s">
        <v>42</v>
      </c>
      <c r="D78" s="8" t="s">
        <v>316</v>
      </c>
      <c r="E78" s="9">
        <v>1</v>
      </c>
      <c r="F78" s="8" t="s">
        <v>225</v>
      </c>
      <c r="G78" s="21"/>
      <c r="H78" s="21"/>
      <c r="I78" s="21"/>
      <c r="J78" s="21"/>
      <c r="K78" s="21"/>
    </row>
    <row r="79" spans="1:11" s="6" customFormat="1" ht="15.6" customHeight="1" outlineLevel="1" x14ac:dyDescent="0.25">
      <c r="A79" s="7" t="s">
        <v>308</v>
      </c>
      <c r="B79" s="22"/>
      <c r="C79" s="23" t="s">
        <v>42</v>
      </c>
      <c r="D79" s="8" t="s">
        <v>960</v>
      </c>
      <c r="E79" s="9">
        <v>1</v>
      </c>
      <c r="F79" s="8" t="s">
        <v>962</v>
      </c>
      <c r="G79" s="21"/>
      <c r="H79" s="21"/>
      <c r="I79" s="21"/>
      <c r="J79" s="21"/>
      <c r="K79" s="21"/>
    </row>
    <row r="80" spans="1:11" s="6" customFormat="1" ht="15.6" customHeight="1" outlineLevel="1" x14ac:dyDescent="0.25">
      <c r="A80" s="7" t="s">
        <v>308</v>
      </c>
      <c r="B80" s="22"/>
      <c r="C80" s="23" t="s">
        <v>486</v>
      </c>
      <c r="D80" s="8" t="s">
        <v>960</v>
      </c>
      <c r="E80" s="9">
        <v>2</v>
      </c>
      <c r="F80" s="8" t="s">
        <v>305</v>
      </c>
      <c r="G80" s="21"/>
      <c r="H80" s="21"/>
      <c r="I80" s="21"/>
      <c r="J80" s="21"/>
      <c r="K80" s="21"/>
    </row>
    <row r="81" spans="1:11" s="6" customFormat="1" ht="15.6" customHeight="1" outlineLevel="1" x14ac:dyDescent="0.25">
      <c r="A81" s="7" t="s">
        <v>807</v>
      </c>
      <c r="B81" s="22"/>
      <c r="C81" s="23" t="s">
        <v>808</v>
      </c>
      <c r="D81" s="8" t="s">
        <v>299</v>
      </c>
      <c r="E81" s="9">
        <v>1</v>
      </c>
      <c r="F81" s="8" t="s">
        <v>303</v>
      </c>
      <c r="G81" s="21"/>
      <c r="H81" s="21"/>
      <c r="I81" s="21"/>
      <c r="J81" s="21"/>
      <c r="K81" s="21"/>
    </row>
    <row r="82" spans="1:11" s="6" customFormat="1" ht="15.6" customHeight="1" outlineLevel="1" x14ac:dyDescent="0.25">
      <c r="A82" s="7" t="s">
        <v>904</v>
      </c>
      <c r="B82" s="22"/>
      <c r="C82" s="23" t="s">
        <v>27</v>
      </c>
      <c r="D82" s="8" t="s">
        <v>657</v>
      </c>
      <c r="E82" s="9">
        <v>1</v>
      </c>
      <c r="F82" s="8" t="s">
        <v>226</v>
      </c>
      <c r="G82" s="21"/>
      <c r="H82" s="21"/>
      <c r="I82" s="21"/>
      <c r="J82" s="21"/>
      <c r="K82" s="21"/>
    </row>
    <row r="83" spans="1:11" s="6" customFormat="1" ht="15.6" customHeight="1" outlineLevel="1" x14ac:dyDescent="0.25">
      <c r="A83" s="7" t="s">
        <v>904</v>
      </c>
      <c r="B83" s="22"/>
      <c r="C83" s="23" t="s">
        <v>905</v>
      </c>
      <c r="D83" s="8" t="s">
        <v>880</v>
      </c>
      <c r="E83" s="9">
        <v>3</v>
      </c>
      <c r="F83" s="8" t="s">
        <v>295</v>
      </c>
      <c r="G83" s="21"/>
      <c r="H83" s="21"/>
      <c r="I83" s="21"/>
      <c r="J83" s="21"/>
      <c r="K83" s="21"/>
    </row>
    <row r="84" spans="1:11" s="6" customFormat="1" ht="15.6" customHeight="1" outlineLevel="1" x14ac:dyDescent="0.25">
      <c r="A84" s="7" t="s">
        <v>941</v>
      </c>
      <c r="B84" s="22"/>
      <c r="C84" s="23" t="s">
        <v>942</v>
      </c>
      <c r="D84" s="8" t="s">
        <v>940</v>
      </c>
      <c r="E84" s="9">
        <v>1</v>
      </c>
      <c r="F84" s="8" t="s">
        <v>226</v>
      </c>
      <c r="G84" s="21"/>
      <c r="H84" s="21"/>
      <c r="I84" s="21"/>
      <c r="J84" s="21"/>
      <c r="K84" s="21"/>
    </row>
    <row r="85" spans="1:11" s="6" customFormat="1" ht="15.6" customHeight="1" outlineLevel="1" x14ac:dyDescent="0.25">
      <c r="A85" s="7" t="s">
        <v>906</v>
      </c>
      <c r="B85" s="22"/>
      <c r="C85" s="23" t="s">
        <v>907</v>
      </c>
      <c r="D85" s="8" t="s">
        <v>880</v>
      </c>
      <c r="E85" s="9">
        <v>1</v>
      </c>
      <c r="F85" s="8" t="s">
        <v>238</v>
      </c>
      <c r="G85" s="21"/>
      <c r="H85" s="21"/>
      <c r="I85" s="21"/>
      <c r="J85" s="21"/>
      <c r="K85" s="21"/>
    </row>
    <row r="86" spans="1:11" s="6" customFormat="1" ht="15.6" customHeight="1" outlineLevel="1" x14ac:dyDescent="0.25">
      <c r="A86" s="7" t="s">
        <v>958</v>
      </c>
      <c r="B86" s="22"/>
      <c r="C86" s="23" t="s">
        <v>959</v>
      </c>
      <c r="D86" s="8" t="s">
        <v>960</v>
      </c>
      <c r="E86" s="9">
        <v>1</v>
      </c>
      <c r="F86" s="8" t="s">
        <v>296</v>
      </c>
      <c r="G86" s="21"/>
      <c r="H86" s="21"/>
      <c r="I86" s="21"/>
      <c r="J86" s="21"/>
      <c r="K86" s="21"/>
    </row>
    <row r="87" spans="1:11" s="10" customFormat="1" ht="24.75" customHeight="1" x14ac:dyDescent="0.25">
      <c r="A87" s="7" t="s">
        <v>881</v>
      </c>
      <c r="B87" s="22"/>
      <c r="C87" s="23" t="s">
        <v>882</v>
      </c>
      <c r="D87" s="8" t="s">
        <v>873</v>
      </c>
      <c r="E87" s="9">
        <v>1</v>
      </c>
      <c r="F87" s="8" t="s">
        <v>874</v>
      </c>
    </row>
    <row r="88" spans="1:11" s="6" customFormat="1" ht="15.6" customHeight="1" outlineLevel="1" x14ac:dyDescent="0.25">
      <c r="A88" s="7" t="s">
        <v>953</v>
      </c>
      <c r="B88" s="22"/>
      <c r="C88" s="23" t="s">
        <v>954</v>
      </c>
      <c r="D88" s="8" t="s">
        <v>950</v>
      </c>
      <c r="E88" s="9">
        <v>1</v>
      </c>
      <c r="F88" s="8" t="s">
        <v>371</v>
      </c>
      <c r="G88" s="21"/>
      <c r="H88" s="21"/>
      <c r="I88" s="21"/>
      <c r="J88" s="21"/>
      <c r="K88" s="21"/>
    </row>
    <row r="89" spans="1:11" s="6" customFormat="1" ht="15.6" customHeight="1" outlineLevel="1" x14ac:dyDescent="0.25">
      <c r="A89" s="7" t="s">
        <v>894</v>
      </c>
      <c r="B89" s="22"/>
      <c r="C89" s="23" t="s">
        <v>206</v>
      </c>
      <c r="D89" s="8" t="s">
        <v>895</v>
      </c>
      <c r="E89" s="9">
        <v>1</v>
      </c>
      <c r="F89" s="8" t="s">
        <v>303</v>
      </c>
      <c r="G89" s="21"/>
      <c r="H89" s="21"/>
      <c r="I89" s="21"/>
      <c r="J89" s="21"/>
      <c r="K89" s="21"/>
    </row>
    <row r="90" spans="1:11" s="6" customFormat="1" ht="15.6" customHeight="1" outlineLevel="1" x14ac:dyDescent="0.25">
      <c r="A90" s="7" t="s">
        <v>896</v>
      </c>
      <c r="B90" s="22"/>
      <c r="C90" s="23" t="s">
        <v>861</v>
      </c>
      <c r="D90" s="8" t="s">
        <v>895</v>
      </c>
      <c r="E90" s="9">
        <v>1</v>
      </c>
      <c r="F90" s="8" t="s">
        <v>303</v>
      </c>
      <c r="G90" s="21"/>
      <c r="H90" s="21"/>
      <c r="I90" s="21"/>
      <c r="J90" s="21"/>
      <c r="K90" s="21"/>
    </row>
    <row r="91" spans="1:11" s="6" customFormat="1" ht="15.6" customHeight="1" outlineLevel="1" x14ac:dyDescent="0.25">
      <c r="A91" s="7" t="s">
        <v>896</v>
      </c>
      <c r="B91" s="22"/>
      <c r="C91" s="23" t="s">
        <v>897</v>
      </c>
      <c r="D91" s="8" t="s">
        <v>869</v>
      </c>
      <c r="E91" s="9">
        <v>1</v>
      </c>
      <c r="F91" s="8" t="s">
        <v>898</v>
      </c>
      <c r="G91" s="21"/>
      <c r="H91" s="21"/>
      <c r="I91" s="21"/>
      <c r="J91" s="21"/>
      <c r="K91" s="21"/>
    </row>
    <row r="92" spans="1:11" s="6" customFormat="1" ht="15.6" customHeight="1" outlineLevel="1" x14ac:dyDescent="0.25">
      <c r="A92" s="7" t="s">
        <v>329</v>
      </c>
      <c r="B92" s="22"/>
      <c r="C92" s="23" t="s">
        <v>198</v>
      </c>
      <c r="D92" s="8" t="s">
        <v>328</v>
      </c>
      <c r="E92" s="9">
        <v>1</v>
      </c>
      <c r="F92" s="8" t="s">
        <v>300</v>
      </c>
      <c r="G92" s="21"/>
      <c r="H92" s="21"/>
      <c r="I92" s="21"/>
      <c r="J92" s="21"/>
      <c r="K92" s="21"/>
    </row>
    <row r="93" spans="1:11" s="6" customFormat="1" ht="15.6" customHeight="1" outlineLevel="1" x14ac:dyDescent="0.25">
      <c r="A93" s="7" t="s">
        <v>317</v>
      </c>
      <c r="B93" s="22"/>
      <c r="C93" s="23" t="s">
        <v>24</v>
      </c>
      <c r="D93" s="8" t="s">
        <v>316</v>
      </c>
      <c r="E93" s="9">
        <v>1</v>
      </c>
      <c r="F93" s="8" t="s">
        <v>227</v>
      </c>
      <c r="G93" s="21"/>
      <c r="H93" s="21"/>
      <c r="I93" s="21"/>
      <c r="J93" s="21"/>
      <c r="K93" s="21"/>
    </row>
    <row r="94" spans="1:11" s="6" customFormat="1" ht="15.6" customHeight="1" outlineLevel="1" x14ac:dyDescent="0.25">
      <c r="A94" s="7" t="s">
        <v>317</v>
      </c>
      <c r="B94" s="22"/>
      <c r="C94" s="23" t="s">
        <v>33</v>
      </c>
      <c r="D94" s="8" t="s">
        <v>667</v>
      </c>
      <c r="E94" s="9">
        <v>1</v>
      </c>
      <c r="F94" s="8" t="s">
        <v>226</v>
      </c>
      <c r="G94" s="21"/>
      <c r="H94" s="21"/>
      <c r="I94" s="21"/>
      <c r="J94" s="21"/>
      <c r="K94" s="21"/>
    </row>
    <row r="95" spans="1:11" s="6" customFormat="1" ht="15.6" customHeight="1" outlineLevel="1" x14ac:dyDescent="0.25">
      <c r="A95" s="7" t="s">
        <v>327</v>
      </c>
      <c r="B95" s="22"/>
      <c r="C95" s="23" t="s">
        <v>525</v>
      </c>
      <c r="D95" s="8" t="s">
        <v>526</v>
      </c>
      <c r="E95" s="9">
        <v>1</v>
      </c>
      <c r="F95" s="8" t="s">
        <v>302</v>
      </c>
      <c r="G95" s="21"/>
      <c r="H95" s="21"/>
      <c r="I95" s="21"/>
      <c r="J95" s="21"/>
      <c r="K95" s="21"/>
    </row>
    <row r="96" spans="1:11" s="6" customFormat="1" ht="15.6" customHeight="1" outlineLevel="1" x14ac:dyDescent="0.25">
      <c r="A96" s="7" t="s">
        <v>327</v>
      </c>
      <c r="B96" s="22"/>
      <c r="C96" s="23" t="s">
        <v>503</v>
      </c>
      <c r="D96" s="8" t="s">
        <v>481</v>
      </c>
      <c r="E96" s="9">
        <v>1</v>
      </c>
      <c r="F96" s="8" t="s">
        <v>371</v>
      </c>
      <c r="G96" s="21"/>
      <c r="H96" s="21"/>
      <c r="I96" s="21"/>
      <c r="J96" s="21"/>
      <c r="K96" s="21"/>
    </row>
    <row r="97" spans="1:11" s="10" customFormat="1" ht="18" customHeight="1" x14ac:dyDescent="0.25">
      <c r="A97" s="7" t="s">
        <v>482</v>
      </c>
      <c r="B97" s="22"/>
      <c r="C97" s="23" t="s">
        <v>841</v>
      </c>
      <c r="D97" s="8" t="s">
        <v>842</v>
      </c>
      <c r="E97" s="9">
        <v>1</v>
      </c>
      <c r="F97" s="8" t="s">
        <v>301</v>
      </c>
    </row>
    <row r="98" spans="1:11" s="10" customFormat="1" ht="18" customHeight="1" x14ac:dyDescent="0.25">
      <c r="A98" s="7" t="s">
        <v>482</v>
      </c>
      <c r="B98" s="22"/>
      <c r="C98" s="23" t="s">
        <v>843</v>
      </c>
      <c r="D98" s="8" t="s">
        <v>842</v>
      </c>
      <c r="E98" s="9">
        <v>1</v>
      </c>
      <c r="F98" s="8" t="s">
        <v>475</v>
      </c>
    </row>
    <row r="99" spans="1:11" s="10" customFormat="1" ht="24.75" customHeight="1" x14ac:dyDescent="0.25">
      <c r="A99" s="7" t="s">
        <v>866</v>
      </c>
      <c r="B99" s="22"/>
      <c r="C99" s="23" t="s">
        <v>867</v>
      </c>
      <c r="D99" s="8" t="s">
        <v>865</v>
      </c>
      <c r="E99" s="9">
        <v>1</v>
      </c>
      <c r="F99" s="8" t="s">
        <v>330</v>
      </c>
    </row>
    <row r="100" spans="1:11" s="10" customFormat="1" ht="24.75" customHeight="1" x14ac:dyDescent="0.25">
      <c r="A100" s="7" t="s">
        <v>908</v>
      </c>
      <c r="B100" s="22"/>
      <c r="C100" s="23" t="s">
        <v>57</v>
      </c>
      <c r="D100" s="8" t="s">
        <v>880</v>
      </c>
      <c r="E100" s="9">
        <v>3</v>
      </c>
      <c r="F100" s="8" t="s">
        <v>295</v>
      </c>
    </row>
    <row r="101" spans="1:11" s="10" customFormat="1" ht="24.75" customHeight="1" x14ac:dyDescent="0.25">
      <c r="A101" s="7" t="s">
        <v>908</v>
      </c>
      <c r="B101" s="22"/>
      <c r="C101" s="23" t="s">
        <v>430</v>
      </c>
      <c r="D101" s="8" t="s">
        <v>880</v>
      </c>
      <c r="E101" s="9">
        <v>5</v>
      </c>
      <c r="F101" s="8" t="s">
        <v>238</v>
      </c>
    </row>
    <row r="102" spans="1:11" s="6" customFormat="1" ht="15.6" customHeight="1" outlineLevel="1" x14ac:dyDescent="0.25">
      <c r="A102" s="7" t="s">
        <v>956</v>
      </c>
      <c r="B102" s="22"/>
      <c r="C102" s="23" t="s">
        <v>15</v>
      </c>
      <c r="D102" s="8" t="s">
        <v>957</v>
      </c>
      <c r="E102" s="9">
        <v>2</v>
      </c>
      <c r="F102" s="8" t="s">
        <v>224</v>
      </c>
      <c r="G102" s="21"/>
      <c r="H102" s="21"/>
      <c r="I102" s="21"/>
      <c r="J102" s="21"/>
      <c r="K102" s="21"/>
    </row>
    <row r="103" spans="1:11" s="6" customFormat="1" ht="15.6" customHeight="1" outlineLevel="1" x14ac:dyDescent="0.25">
      <c r="A103" s="7" t="s">
        <v>956</v>
      </c>
      <c r="B103" s="22"/>
      <c r="C103" s="23" t="s">
        <v>22</v>
      </c>
      <c r="D103" s="8" t="s">
        <v>963</v>
      </c>
      <c r="E103" s="9">
        <v>23</v>
      </c>
      <c r="F103" s="8" t="s">
        <v>232</v>
      </c>
      <c r="G103" s="21"/>
      <c r="H103" s="21"/>
      <c r="I103" s="21"/>
      <c r="J103" s="21"/>
      <c r="K103" s="21"/>
    </row>
    <row r="104" spans="1:11" s="6" customFormat="1" ht="15.6" customHeight="1" outlineLevel="1" x14ac:dyDescent="0.25">
      <c r="A104" s="7" t="s">
        <v>956</v>
      </c>
      <c r="B104" s="22"/>
      <c r="C104" s="23" t="s">
        <v>23</v>
      </c>
      <c r="D104" s="8" t="s">
        <v>653</v>
      </c>
      <c r="E104" s="9">
        <v>5</v>
      </c>
      <c r="F104" s="8" t="s">
        <v>226</v>
      </c>
      <c r="G104" s="21"/>
      <c r="H104" s="21"/>
      <c r="I104" s="21"/>
      <c r="J104" s="21"/>
      <c r="K104" s="21"/>
    </row>
    <row r="105" spans="1:11" s="6" customFormat="1" ht="20.25" customHeight="1" outlineLevel="1" x14ac:dyDescent="0.25">
      <c r="A105" s="7" t="s">
        <v>886</v>
      </c>
      <c r="B105" s="22"/>
      <c r="C105" s="23" t="s">
        <v>523</v>
      </c>
      <c r="D105" s="8" t="s">
        <v>328</v>
      </c>
      <c r="E105" s="9">
        <v>1</v>
      </c>
      <c r="F105" s="8" t="s">
        <v>330</v>
      </c>
      <c r="G105" s="21"/>
      <c r="H105" s="21"/>
      <c r="I105" s="21"/>
      <c r="J105" s="21"/>
      <c r="K105" s="21"/>
    </row>
    <row r="106" spans="1:11" s="6" customFormat="1" ht="20.25" customHeight="1" outlineLevel="1" x14ac:dyDescent="0.25">
      <c r="A106" s="7" t="s">
        <v>886</v>
      </c>
      <c r="B106" s="22"/>
      <c r="C106" s="23" t="s">
        <v>887</v>
      </c>
      <c r="D106" s="8" t="s">
        <v>873</v>
      </c>
      <c r="E106" s="9">
        <v>1</v>
      </c>
      <c r="F106" s="8" t="s">
        <v>237</v>
      </c>
      <c r="G106" s="21"/>
      <c r="H106" s="21"/>
      <c r="I106" s="21"/>
      <c r="J106" s="21"/>
      <c r="K106" s="21"/>
    </row>
    <row r="107" spans="1:11" s="6" customFormat="1" ht="20.25" customHeight="1" outlineLevel="1" x14ac:dyDescent="0.25">
      <c r="A107" s="7" t="s">
        <v>902</v>
      </c>
      <c r="B107" s="22"/>
      <c r="C107" s="23" t="s">
        <v>899</v>
      </c>
      <c r="D107" s="8" t="s">
        <v>873</v>
      </c>
      <c r="E107" s="9">
        <v>2</v>
      </c>
      <c r="F107" s="8" t="s">
        <v>900</v>
      </c>
      <c r="G107" s="21"/>
      <c r="H107" s="21"/>
      <c r="I107" s="21"/>
      <c r="J107" s="21"/>
      <c r="K107" s="21"/>
    </row>
    <row r="108" spans="1:11" s="6" customFormat="1" ht="20.25" customHeight="1" outlineLevel="1" x14ac:dyDescent="0.25">
      <c r="A108" s="7" t="s">
        <v>886</v>
      </c>
      <c r="B108" s="22"/>
      <c r="C108" s="23" t="s">
        <v>901</v>
      </c>
      <c r="D108" s="8" t="s">
        <v>873</v>
      </c>
      <c r="E108" s="9">
        <v>1</v>
      </c>
      <c r="F108" s="8" t="s">
        <v>238</v>
      </c>
      <c r="G108" s="21"/>
      <c r="H108" s="21"/>
      <c r="I108" s="21"/>
      <c r="J108" s="21"/>
      <c r="K108" s="21"/>
    </row>
    <row r="109" spans="1:11" s="6" customFormat="1" ht="20.25" customHeight="1" outlineLevel="1" x14ac:dyDescent="0.25">
      <c r="A109" s="7" t="s">
        <v>886</v>
      </c>
      <c r="B109" s="22"/>
      <c r="C109" s="23" t="s">
        <v>903</v>
      </c>
      <c r="D109" s="8" t="s">
        <v>873</v>
      </c>
      <c r="E109" s="9">
        <v>1</v>
      </c>
      <c r="F109" s="8" t="s">
        <v>238</v>
      </c>
      <c r="G109" s="21"/>
      <c r="H109" s="21"/>
      <c r="I109" s="21"/>
      <c r="J109" s="21"/>
      <c r="K109" s="21"/>
    </row>
    <row r="110" spans="1:11" s="6" customFormat="1" ht="22.5" customHeight="1" outlineLevel="1" x14ac:dyDescent="0.25">
      <c r="A110" s="7" t="s">
        <v>871</v>
      </c>
      <c r="B110" s="22"/>
      <c r="C110" s="23" t="s">
        <v>872</v>
      </c>
      <c r="D110" s="8" t="s">
        <v>873</v>
      </c>
      <c r="E110" s="9">
        <v>1</v>
      </c>
      <c r="F110" s="8" t="s">
        <v>874</v>
      </c>
      <c r="G110" s="21"/>
      <c r="H110" s="21"/>
      <c r="I110" s="21"/>
      <c r="J110" s="21"/>
      <c r="K110" s="21"/>
    </row>
    <row r="111" spans="1:11" s="6" customFormat="1" ht="15.6" customHeight="1" outlineLevel="1" x14ac:dyDescent="0.25">
      <c r="A111" s="7" t="s">
        <v>315</v>
      </c>
      <c r="B111" s="22"/>
      <c r="C111" s="23" t="s">
        <v>33</v>
      </c>
      <c r="D111" s="8" t="s">
        <v>316</v>
      </c>
      <c r="E111" s="9">
        <v>1</v>
      </c>
      <c r="F111" s="8" t="s">
        <v>227</v>
      </c>
      <c r="G111" s="21"/>
      <c r="H111" s="21"/>
      <c r="I111" s="21"/>
      <c r="J111" s="21"/>
      <c r="K111" s="21"/>
    </row>
    <row r="112" spans="1:11" s="10" customFormat="1" ht="18" customHeight="1" x14ac:dyDescent="0.25">
      <c r="A112" s="7" t="s">
        <v>304</v>
      </c>
      <c r="B112" s="22"/>
      <c r="C112" s="23" t="s">
        <v>864</v>
      </c>
      <c r="D112" s="8" t="s">
        <v>865</v>
      </c>
      <c r="E112" s="9">
        <v>4</v>
      </c>
      <c r="F112" s="8" t="s">
        <v>225</v>
      </c>
    </row>
    <row r="113" spans="1:11" s="10" customFormat="1" ht="18" customHeight="1" x14ac:dyDescent="0.25">
      <c r="A113" s="7" t="s">
        <v>878</v>
      </c>
      <c r="B113" s="22"/>
      <c r="C113" s="23" t="s">
        <v>879</v>
      </c>
      <c r="D113" s="8" t="s">
        <v>880</v>
      </c>
      <c r="E113" s="9">
        <v>1</v>
      </c>
      <c r="F113" s="8" t="s">
        <v>303</v>
      </c>
    </row>
    <row r="114" spans="1:11" s="6" customFormat="1" ht="15.6" customHeight="1" outlineLevel="1" x14ac:dyDescent="0.25">
      <c r="A114" s="7" t="s">
        <v>162</v>
      </c>
      <c r="B114" s="22"/>
      <c r="C114" s="23" t="s">
        <v>509</v>
      </c>
      <c r="D114" s="8" t="s">
        <v>299</v>
      </c>
      <c r="E114" s="9">
        <v>1</v>
      </c>
      <c r="F114" s="8" t="s">
        <v>303</v>
      </c>
      <c r="G114" s="21"/>
      <c r="H114" s="21"/>
      <c r="I114" s="21"/>
      <c r="J114" s="21"/>
      <c r="K114" s="21"/>
    </row>
    <row r="115" spans="1:11" s="6" customFormat="1" ht="15.6" customHeight="1" outlineLevel="1" x14ac:dyDescent="0.25">
      <c r="A115" s="7" t="s">
        <v>162</v>
      </c>
      <c r="B115" s="22"/>
      <c r="C115" s="23" t="s">
        <v>510</v>
      </c>
      <c r="D115" s="8" t="s">
        <v>299</v>
      </c>
      <c r="E115" s="9">
        <v>1</v>
      </c>
      <c r="F115" s="8" t="s">
        <v>809</v>
      </c>
      <c r="G115" s="21"/>
      <c r="H115" s="21"/>
      <c r="I115" s="21"/>
      <c r="J115" s="21"/>
      <c r="K115" s="21"/>
    </row>
    <row r="116" spans="1:11" s="6" customFormat="1" ht="15.6" customHeight="1" outlineLevel="1" x14ac:dyDescent="0.25">
      <c r="A116" s="7" t="s">
        <v>162</v>
      </c>
      <c r="B116" s="22"/>
      <c r="C116" s="23" t="s">
        <v>198</v>
      </c>
      <c r="D116" s="8" t="s">
        <v>318</v>
      </c>
      <c r="E116" s="9">
        <v>1</v>
      </c>
      <c r="F116" s="8" t="s">
        <v>371</v>
      </c>
      <c r="G116" s="21"/>
      <c r="H116" s="21"/>
      <c r="I116" s="21"/>
      <c r="J116" s="21"/>
      <c r="K116" s="21"/>
    </row>
    <row r="117" spans="1:11" s="6" customFormat="1" ht="15.6" customHeight="1" outlineLevel="1" x14ac:dyDescent="0.25">
      <c r="A117" s="7" t="s">
        <v>162</v>
      </c>
      <c r="B117" s="22"/>
      <c r="C117" s="23" t="s">
        <v>536</v>
      </c>
      <c r="D117" s="8" t="s">
        <v>318</v>
      </c>
      <c r="E117" s="9">
        <v>1</v>
      </c>
      <c r="F117" s="8" t="s">
        <v>303</v>
      </c>
      <c r="G117" s="21"/>
      <c r="H117" s="21"/>
      <c r="I117" s="21"/>
      <c r="J117" s="21"/>
      <c r="K117" s="21"/>
    </row>
    <row r="118" spans="1:11" s="6" customFormat="1" ht="15.6" customHeight="1" outlineLevel="1" x14ac:dyDescent="0.25">
      <c r="A118" s="7" t="s">
        <v>162</v>
      </c>
      <c r="B118" s="22"/>
      <c r="C118" s="23" t="s">
        <v>545</v>
      </c>
      <c r="D118" s="8" t="s">
        <v>319</v>
      </c>
      <c r="E118" s="9">
        <v>0</v>
      </c>
      <c r="F118" s="8" t="s">
        <v>371</v>
      </c>
      <c r="G118" s="21"/>
      <c r="H118" s="21"/>
      <c r="I118" s="21"/>
      <c r="J118" s="21"/>
      <c r="K118" s="21"/>
    </row>
    <row r="119" spans="1:11" s="6" customFormat="1" ht="15.6" customHeight="1" outlineLevel="1" x14ac:dyDescent="0.25">
      <c r="A119" s="7" t="s">
        <v>162</v>
      </c>
      <c r="B119" s="22"/>
      <c r="C119" s="23" t="s">
        <v>506</v>
      </c>
      <c r="D119" s="8" t="s">
        <v>483</v>
      </c>
      <c r="E119" s="9">
        <v>1</v>
      </c>
      <c r="F119" s="8" t="s">
        <v>475</v>
      </c>
      <c r="G119" s="21"/>
      <c r="H119" s="21"/>
      <c r="I119" s="21"/>
      <c r="J119" s="21"/>
      <c r="K119" s="21"/>
    </row>
    <row r="120" spans="1:11" s="6" customFormat="1" ht="15.6" customHeight="1" outlineLevel="1" x14ac:dyDescent="0.25">
      <c r="A120" s="7" t="s">
        <v>162</v>
      </c>
      <c r="B120" s="22"/>
      <c r="C120" s="23" t="s">
        <v>505</v>
      </c>
      <c r="D120" s="8" t="s">
        <v>483</v>
      </c>
      <c r="E120" s="9">
        <v>1</v>
      </c>
      <c r="F120" s="8" t="s">
        <v>475</v>
      </c>
      <c r="G120" s="21"/>
      <c r="H120" s="21"/>
      <c r="I120" s="21"/>
      <c r="J120" s="21"/>
      <c r="K120" s="21"/>
    </row>
    <row r="121" spans="1:11" s="6" customFormat="1" ht="15.6" customHeight="1" outlineLevel="1" x14ac:dyDescent="0.25">
      <c r="A121" s="7" t="s">
        <v>162</v>
      </c>
      <c r="B121" s="22"/>
      <c r="C121" s="23" t="s">
        <v>507</v>
      </c>
      <c r="D121" s="8" t="s">
        <v>483</v>
      </c>
      <c r="E121" s="9">
        <v>1</v>
      </c>
      <c r="F121" s="8" t="s">
        <v>238</v>
      </c>
      <c r="G121" s="21"/>
      <c r="H121" s="21"/>
      <c r="I121" s="21"/>
      <c r="J121" s="21"/>
      <c r="K121" s="21"/>
    </row>
    <row r="122" spans="1:11" s="6" customFormat="1" ht="15.6" customHeight="1" outlineLevel="1" x14ac:dyDescent="0.25">
      <c r="A122" s="7" t="s">
        <v>304</v>
      </c>
      <c r="B122" s="22"/>
      <c r="C122" s="23" t="s">
        <v>504</v>
      </c>
      <c r="D122" s="8" t="s">
        <v>481</v>
      </c>
      <c r="E122" s="9">
        <v>1</v>
      </c>
      <c r="F122" s="8" t="s">
        <v>809</v>
      </c>
      <c r="G122" s="21"/>
      <c r="H122" s="21"/>
      <c r="I122" s="21"/>
      <c r="J122" s="21"/>
      <c r="K122" s="21"/>
    </row>
    <row r="123" spans="1:11" s="6" customFormat="1" ht="15.6" customHeight="1" outlineLevel="1" x14ac:dyDescent="0.25">
      <c r="A123" s="7" t="s">
        <v>304</v>
      </c>
      <c r="B123" s="22"/>
      <c r="C123" s="23" t="s">
        <v>828</v>
      </c>
      <c r="D123" s="8" t="s">
        <v>830</v>
      </c>
      <c r="E123" s="9">
        <v>1</v>
      </c>
      <c r="F123" s="8" t="s">
        <v>303</v>
      </c>
      <c r="G123" s="21"/>
      <c r="H123" s="21"/>
      <c r="I123" s="21"/>
      <c r="J123" s="21"/>
      <c r="K123" s="21"/>
    </row>
    <row r="124" spans="1:11" s="10" customFormat="1" ht="18" customHeight="1" x14ac:dyDescent="0.25">
      <c r="A124" s="7" t="s">
        <v>304</v>
      </c>
      <c r="B124" s="22"/>
      <c r="C124" s="23" t="s">
        <v>829</v>
      </c>
      <c r="D124" s="8" t="s">
        <v>831</v>
      </c>
      <c r="E124" s="9">
        <v>0</v>
      </c>
      <c r="F124" s="8" t="s">
        <v>475</v>
      </c>
    </row>
    <row r="125" spans="1:11" s="10" customFormat="1" ht="18" customHeight="1" x14ac:dyDescent="0.25">
      <c r="A125" s="7" t="s">
        <v>304</v>
      </c>
      <c r="B125" s="22"/>
      <c r="C125" s="23" t="s">
        <v>832</v>
      </c>
      <c r="D125" s="8" t="s">
        <v>831</v>
      </c>
      <c r="E125" s="9">
        <v>1</v>
      </c>
      <c r="F125" s="8" t="s">
        <v>475</v>
      </c>
    </row>
    <row r="126" spans="1:11" s="6" customFormat="1" ht="15.6" customHeight="1" outlineLevel="1" x14ac:dyDescent="0.25">
      <c r="A126" s="7" t="s">
        <v>304</v>
      </c>
      <c r="B126" s="22"/>
      <c r="C126" s="23" t="s">
        <v>833</v>
      </c>
      <c r="D126" s="8" t="s">
        <v>831</v>
      </c>
      <c r="E126" s="9">
        <v>1</v>
      </c>
      <c r="F126" s="8" t="s">
        <v>303</v>
      </c>
      <c r="G126" s="21"/>
      <c r="H126" s="21"/>
      <c r="I126" s="21"/>
      <c r="J126" s="21"/>
      <c r="K126" s="21"/>
    </row>
    <row r="127" spans="1:11" s="10" customFormat="1" ht="18" customHeight="1" x14ac:dyDescent="0.25">
      <c r="A127" s="7" t="s">
        <v>304</v>
      </c>
      <c r="B127" s="22"/>
      <c r="C127" s="23" t="s">
        <v>834</v>
      </c>
      <c r="D127" s="8" t="s">
        <v>835</v>
      </c>
      <c r="E127" s="9">
        <v>1</v>
      </c>
      <c r="F127" s="8" t="s">
        <v>475</v>
      </c>
    </row>
    <row r="128" spans="1:11" s="10" customFormat="1" ht="18" customHeight="1" x14ac:dyDescent="0.25">
      <c r="A128" s="7" t="s">
        <v>304</v>
      </c>
      <c r="B128" s="22"/>
      <c r="C128" s="23" t="s">
        <v>836</v>
      </c>
      <c r="D128" s="8" t="s">
        <v>837</v>
      </c>
      <c r="E128" s="9">
        <v>0</v>
      </c>
      <c r="F128" s="8" t="s">
        <v>303</v>
      </c>
    </row>
    <row r="129" spans="1:11" s="10" customFormat="1" ht="18" customHeight="1" x14ac:dyDescent="0.25">
      <c r="A129" s="7" t="s">
        <v>304</v>
      </c>
      <c r="B129" s="22"/>
      <c r="C129" s="23" t="s">
        <v>838</v>
      </c>
      <c r="D129" s="8" t="s">
        <v>837</v>
      </c>
      <c r="E129" s="9">
        <v>1</v>
      </c>
      <c r="F129" s="8" t="s">
        <v>301</v>
      </c>
    </row>
    <row r="130" spans="1:11" s="10" customFormat="1" ht="18" customHeight="1" x14ac:dyDescent="0.25">
      <c r="A130" s="7" t="s">
        <v>304</v>
      </c>
      <c r="B130" s="22"/>
      <c r="C130" s="23" t="s">
        <v>839</v>
      </c>
      <c r="D130" s="8" t="s">
        <v>837</v>
      </c>
      <c r="E130" s="9">
        <v>0</v>
      </c>
      <c r="F130" s="8" t="s">
        <v>301</v>
      </c>
    </row>
    <row r="131" spans="1:11" s="10" customFormat="1" ht="18" customHeight="1" x14ac:dyDescent="0.25">
      <c r="A131" s="7" t="s">
        <v>304</v>
      </c>
      <c r="B131" s="22"/>
      <c r="C131" s="23" t="s">
        <v>840</v>
      </c>
      <c r="D131" s="8" t="s">
        <v>837</v>
      </c>
      <c r="E131" s="9">
        <v>1</v>
      </c>
      <c r="F131" s="8" t="s">
        <v>475</v>
      </c>
    </row>
    <row r="132" spans="1:11" s="6" customFormat="1" ht="15.6" customHeight="1" outlineLevel="1" x14ac:dyDescent="0.25">
      <c r="A132" s="7" t="s">
        <v>304</v>
      </c>
      <c r="B132" s="22"/>
      <c r="C132" s="23" t="s">
        <v>943</v>
      </c>
      <c r="D132" s="8" t="s">
        <v>944</v>
      </c>
      <c r="E132" s="9">
        <v>1</v>
      </c>
      <c r="F132" s="8" t="s">
        <v>475</v>
      </c>
      <c r="G132" s="21"/>
      <c r="H132" s="21"/>
      <c r="I132" s="21"/>
      <c r="J132" s="21"/>
      <c r="K132" s="21"/>
    </row>
    <row r="133" spans="1:11" s="6" customFormat="1" ht="15.6" customHeight="1" outlineLevel="1" x14ac:dyDescent="0.25">
      <c r="A133" s="7" t="s">
        <v>304</v>
      </c>
      <c r="B133" s="22"/>
      <c r="C133" s="23" t="s">
        <v>946</v>
      </c>
      <c r="D133" s="8" t="s">
        <v>944</v>
      </c>
      <c r="E133" s="9">
        <v>1</v>
      </c>
      <c r="F133" s="8" t="s">
        <v>475</v>
      </c>
      <c r="G133" s="21"/>
      <c r="H133" s="21"/>
      <c r="I133" s="21"/>
      <c r="J133" s="21"/>
      <c r="K133" s="21"/>
    </row>
    <row r="134" spans="1:11" s="6" customFormat="1" ht="15.6" customHeight="1" outlineLevel="1" x14ac:dyDescent="0.25">
      <c r="A134" s="7" t="s">
        <v>304</v>
      </c>
      <c r="B134" s="22"/>
      <c r="C134" s="23" t="s">
        <v>947</v>
      </c>
      <c r="D134" s="8" t="s">
        <v>944</v>
      </c>
      <c r="E134" s="9">
        <v>1</v>
      </c>
      <c r="F134" s="8" t="s">
        <v>475</v>
      </c>
      <c r="G134" s="21"/>
      <c r="H134" s="21"/>
      <c r="I134" s="21"/>
      <c r="J134" s="21"/>
      <c r="K134" s="21"/>
    </row>
    <row r="135" spans="1:11" s="6" customFormat="1" ht="15.6" customHeight="1" outlineLevel="1" x14ac:dyDescent="0.25">
      <c r="A135" s="7" t="s">
        <v>304</v>
      </c>
      <c r="B135" s="22"/>
      <c r="C135" s="23" t="s">
        <v>948</v>
      </c>
      <c r="D135" s="8" t="s">
        <v>944</v>
      </c>
      <c r="E135" s="9">
        <v>1</v>
      </c>
      <c r="F135" s="8" t="s">
        <v>475</v>
      </c>
      <c r="G135" s="21"/>
      <c r="H135" s="21"/>
      <c r="I135" s="21"/>
      <c r="J135" s="21"/>
      <c r="K135" s="21"/>
    </row>
    <row r="136" spans="1:11" s="6" customFormat="1" ht="15.6" customHeight="1" outlineLevel="1" x14ac:dyDescent="0.25">
      <c r="A136" s="7" t="s">
        <v>304</v>
      </c>
      <c r="B136" s="22"/>
      <c r="C136" s="23" t="s">
        <v>949</v>
      </c>
      <c r="D136" s="8" t="s">
        <v>944</v>
      </c>
      <c r="E136" s="9">
        <v>1</v>
      </c>
      <c r="F136" s="8" t="s">
        <v>475</v>
      </c>
      <c r="G136" s="21"/>
      <c r="H136" s="21"/>
      <c r="I136" s="21"/>
      <c r="J136" s="21"/>
      <c r="K136" s="21"/>
    </row>
    <row r="137" spans="1:11" s="6" customFormat="1" ht="15.6" customHeight="1" outlineLevel="1" x14ac:dyDescent="0.25">
      <c r="A137" s="7" t="s">
        <v>304</v>
      </c>
      <c r="B137" s="22"/>
      <c r="C137" s="23" t="s">
        <v>946</v>
      </c>
      <c r="D137" s="8" t="s">
        <v>950</v>
      </c>
      <c r="E137" s="9">
        <v>1</v>
      </c>
      <c r="F137" s="8" t="s">
        <v>475</v>
      </c>
      <c r="G137" s="21"/>
      <c r="H137" s="21"/>
      <c r="I137" s="21"/>
      <c r="J137" s="21"/>
      <c r="K137" s="21"/>
    </row>
    <row r="138" spans="1:11" s="6" customFormat="1" ht="15.6" customHeight="1" outlineLevel="1" x14ac:dyDescent="0.25">
      <c r="A138" s="7" t="s">
        <v>304</v>
      </c>
      <c r="B138" s="22"/>
      <c r="C138" s="23" t="s">
        <v>951</v>
      </c>
      <c r="D138" s="8" t="s">
        <v>950</v>
      </c>
      <c r="E138" s="9">
        <v>1</v>
      </c>
      <c r="F138" s="8" t="s">
        <v>475</v>
      </c>
      <c r="G138" s="21"/>
      <c r="H138" s="21"/>
      <c r="I138" s="21"/>
      <c r="J138" s="21"/>
      <c r="K138" s="21"/>
    </row>
    <row r="139" spans="1:11" s="10" customFormat="1" ht="18" customHeight="1" x14ac:dyDescent="0.25">
      <c r="A139" s="7" t="s">
        <v>304</v>
      </c>
      <c r="B139" s="22"/>
      <c r="C139" s="23" t="s">
        <v>844</v>
      </c>
      <c r="D139" s="8" t="s">
        <v>842</v>
      </c>
      <c r="E139" s="9">
        <v>1</v>
      </c>
      <c r="F139" s="8" t="s">
        <v>845</v>
      </c>
    </row>
    <row r="140" spans="1:11" s="6" customFormat="1" ht="15.6" customHeight="1" outlineLevel="1" x14ac:dyDescent="0.25">
      <c r="A140" s="7" t="s">
        <v>304</v>
      </c>
      <c r="B140" s="22"/>
      <c r="C140" s="23" t="s">
        <v>955</v>
      </c>
      <c r="D140" s="8" t="s">
        <v>950</v>
      </c>
      <c r="E140" s="9">
        <v>1</v>
      </c>
      <c r="F140" s="8" t="s">
        <v>371</v>
      </c>
      <c r="G140" s="21"/>
      <c r="H140" s="21"/>
      <c r="I140" s="21"/>
      <c r="J140" s="21"/>
      <c r="K140" s="21"/>
    </row>
    <row r="141" spans="1:11" s="6" customFormat="1" ht="15.6" customHeight="1" outlineLevel="1" x14ac:dyDescent="0.25">
      <c r="A141" s="7" t="s">
        <v>304</v>
      </c>
      <c r="B141" s="22"/>
      <c r="C141" s="23" t="s">
        <v>952</v>
      </c>
      <c r="D141" s="8" t="s">
        <v>950</v>
      </c>
      <c r="E141" s="9">
        <v>1</v>
      </c>
      <c r="F141" s="8" t="s">
        <v>371</v>
      </c>
      <c r="G141" s="21"/>
      <c r="H141" s="21"/>
      <c r="I141" s="21"/>
      <c r="J141" s="21"/>
      <c r="K141" s="21"/>
    </row>
    <row r="142" spans="1:11" s="6" customFormat="1" ht="15.6" customHeight="1" outlineLevel="1" x14ac:dyDescent="0.25">
      <c r="A142" s="7" t="s">
        <v>304</v>
      </c>
      <c r="B142" s="22"/>
      <c r="C142" s="23" t="s">
        <v>939</v>
      </c>
      <c r="D142" s="8" t="s">
        <v>940</v>
      </c>
      <c r="E142" s="9">
        <v>1</v>
      </c>
      <c r="F142" s="8" t="s">
        <v>371</v>
      </c>
      <c r="G142" s="21"/>
      <c r="H142" s="21"/>
      <c r="I142" s="21"/>
      <c r="J142" s="21"/>
      <c r="K142" s="21"/>
    </row>
    <row r="143" spans="1:11" s="6" customFormat="1" ht="15.6" customHeight="1" outlineLevel="1" x14ac:dyDescent="0.25">
      <c r="A143" s="7" t="s">
        <v>326</v>
      </c>
      <c r="B143" s="22"/>
      <c r="C143" s="23" t="s">
        <v>813</v>
      </c>
      <c r="D143" s="8" t="s">
        <v>325</v>
      </c>
      <c r="E143" s="9">
        <v>0</v>
      </c>
      <c r="F143" s="8" t="s">
        <v>228</v>
      </c>
      <c r="G143" s="21"/>
      <c r="H143" s="21"/>
      <c r="I143" s="21"/>
      <c r="J143" s="21"/>
      <c r="K143" s="21"/>
    </row>
    <row r="144" spans="1:11" s="6" customFormat="1" ht="15.6" customHeight="1" outlineLevel="1" x14ac:dyDescent="0.25">
      <c r="A144" s="7" t="s">
        <v>373</v>
      </c>
      <c r="B144" s="22"/>
      <c r="C144" s="23" t="s">
        <v>805</v>
      </c>
      <c r="D144" s="8" t="s">
        <v>231</v>
      </c>
      <c r="E144" s="9">
        <v>0</v>
      </c>
      <c r="F144" s="8" t="s">
        <v>235</v>
      </c>
      <c r="G144" s="21"/>
      <c r="H144" s="21"/>
      <c r="I144" s="21"/>
      <c r="J144" s="21"/>
      <c r="K144" s="21"/>
    </row>
    <row r="145" spans="1:11" s="6" customFormat="1" ht="15.6" customHeight="1" outlineLevel="1" x14ac:dyDescent="0.25">
      <c r="A145" s="7" t="s">
        <v>309</v>
      </c>
      <c r="B145" s="22"/>
      <c r="C145" s="23" t="s">
        <v>806</v>
      </c>
      <c r="D145" s="8" t="s">
        <v>231</v>
      </c>
      <c r="E145" s="9">
        <v>2</v>
      </c>
      <c r="F145" s="8" t="s">
        <v>236</v>
      </c>
      <c r="G145" s="21"/>
      <c r="H145" s="21"/>
      <c r="I145" s="21"/>
      <c r="J145" s="21"/>
      <c r="K145" s="21"/>
    </row>
    <row r="146" spans="1:11" s="6" customFormat="1" ht="15.6" customHeight="1" outlineLevel="1" x14ac:dyDescent="0.25">
      <c r="A146" s="7" t="s">
        <v>309</v>
      </c>
      <c r="B146" s="22"/>
      <c r="C146" s="23" t="s">
        <v>598</v>
      </c>
      <c r="D146" s="8" t="s">
        <v>231</v>
      </c>
      <c r="E146" s="9">
        <v>4</v>
      </c>
      <c r="F146" s="8" t="s">
        <v>232</v>
      </c>
      <c r="G146" s="21"/>
      <c r="H146" s="21"/>
      <c r="I146" s="21"/>
      <c r="J146" s="21"/>
      <c r="K146" s="21"/>
    </row>
    <row r="147" spans="1:11" s="6" customFormat="1" ht="15.6" customHeight="1" outlineLevel="1" x14ac:dyDescent="0.25">
      <c r="A147" s="7" t="s">
        <v>309</v>
      </c>
      <c r="B147" s="22"/>
      <c r="C147" s="23" t="s">
        <v>599</v>
      </c>
      <c r="D147" s="8" t="s">
        <v>231</v>
      </c>
      <c r="E147" s="9">
        <v>3</v>
      </c>
      <c r="F147" s="8" t="s">
        <v>226</v>
      </c>
      <c r="G147" s="21"/>
      <c r="H147" s="21"/>
      <c r="I147" s="21"/>
      <c r="J147" s="21"/>
      <c r="K147" s="21"/>
    </row>
    <row r="148" spans="1:11" s="6" customFormat="1" ht="15.6" customHeight="1" outlineLevel="1" x14ac:dyDescent="0.25">
      <c r="A148" s="7" t="s">
        <v>310</v>
      </c>
      <c r="B148" s="22"/>
      <c r="C148" s="23" t="s">
        <v>597</v>
      </c>
      <c r="D148" s="8" t="s">
        <v>231</v>
      </c>
      <c r="E148" s="9">
        <v>1</v>
      </c>
      <c r="F148" s="8" t="s">
        <v>236</v>
      </c>
      <c r="G148" s="21"/>
      <c r="H148" s="21"/>
      <c r="I148" s="21"/>
      <c r="J148" s="21"/>
      <c r="K148" s="21"/>
    </row>
    <row r="149" spans="1:11" s="6" customFormat="1" ht="15.6" customHeight="1" outlineLevel="1" x14ac:dyDescent="0.25">
      <c r="A149" s="7" t="s">
        <v>868</v>
      </c>
      <c r="B149" s="22"/>
      <c r="C149" s="23" t="s">
        <v>33</v>
      </c>
      <c r="D149" s="8" t="s">
        <v>869</v>
      </c>
      <c r="E149" s="9">
        <v>1</v>
      </c>
      <c r="F149" s="8" t="s">
        <v>226</v>
      </c>
      <c r="G149" s="21"/>
      <c r="H149" s="21"/>
      <c r="I149" s="21"/>
      <c r="J149" s="21"/>
      <c r="K149" s="21"/>
    </row>
    <row r="150" spans="1:11" s="6" customFormat="1" ht="15.6" customHeight="1" outlineLevel="1" x14ac:dyDescent="0.25">
      <c r="A150" s="7" t="s">
        <v>868</v>
      </c>
      <c r="B150" s="22"/>
      <c r="C150" s="23" t="s">
        <v>27</v>
      </c>
      <c r="D150" s="8" t="s">
        <v>869</v>
      </c>
      <c r="E150" s="9">
        <v>1</v>
      </c>
      <c r="F150" s="8" t="s">
        <v>237</v>
      </c>
      <c r="G150" s="21"/>
      <c r="H150" s="21"/>
      <c r="I150" s="21"/>
      <c r="J150" s="21"/>
      <c r="K150" s="21"/>
    </row>
    <row r="151" spans="1:11" s="6" customFormat="1" ht="15.6" customHeight="1" outlineLevel="1" x14ac:dyDescent="0.25">
      <c r="A151" s="7" t="s">
        <v>868</v>
      </c>
      <c r="B151" s="22"/>
      <c r="C151" s="23" t="s">
        <v>34</v>
      </c>
      <c r="D151" s="8" t="s">
        <v>869</v>
      </c>
      <c r="E151" s="9">
        <v>1</v>
      </c>
      <c r="F151" s="8" t="s">
        <v>237</v>
      </c>
      <c r="G151" s="21"/>
      <c r="H151" s="21"/>
      <c r="I151" s="21"/>
      <c r="J151" s="21"/>
      <c r="K151" s="21"/>
    </row>
    <row r="152" spans="1:11" s="6" customFormat="1" ht="15.6" customHeight="1" outlineLevel="1" x14ac:dyDescent="0.25">
      <c r="A152" s="7" t="s">
        <v>297</v>
      </c>
      <c r="B152" s="22"/>
      <c r="C152" s="23" t="s">
        <v>804</v>
      </c>
      <c r="D152" s="8" t="s">
        <v>230</v>
      </c>
      <c r="E152" s="9">
        <v>1</v>
      </c>
      <c r="F152" s="8" t="s">
        <v>226</v>
      </c>
      <c r="G152" s="21"/>
      <c r="H152" s="21"/>
      <c r="I152" s="21"/>
      <c r="J152" s="21"/>
      <c r="K152" s="21"/>
    </row>
  </sheetData>
  <autoFilter ref="D1:D152" xr:uid="{00000000-0009-0000-0000-000001000000}"/>
  <sortState xmlns:xlrd2="http://schemas.microsoft.com/office/spreadsheetml/2017/richdata2" ref="A6:F117">
    <sortCondition ref="A3"/>
  </sortState>
  <hyperlinks>
    <hyperlink ref="B59" r:id="rId1" display="https://drive.google.com/file/d/1tIYU_5l-K8ihevvyJ3lVbX4uIyZHtAoT/view?usp=sharing" xr:uid="{00000000-0004-0000-0100-000000000000}"/>
    <hyperlink ref="B58" r:id="rId2" display="https://drive.google.com/file/d/1lIzCm6snVzoKcDHFoJuuuFBDQ0FWVkgh/view?usp=sharing" xr:uid="{00000000-0004-0000-0100-000001000000}"/>
    <hyperlink ref="B57" r:id="rId3" display="https://drive.google.com/file/d/1gnZU0gXDZieNBGUmAnFP6NfniVswHdrT/view?usp=sharing" xr:uid="{00000000-0004-0000-0100-000002000000}"/>
  </hyperlinks>
  <pageMargins left="0.74803149606299213" right="0" top="0.19685039370078741" bottom="7.874015748031496E-2" header="0.51181102362204722" footer="0.51181102362204722"/>
  <pageSetup paperSize="9" orientation="portrait" r:id="rId4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 растения из грунта</vt:lpstr>
      <vt:lpstr>Крупномеры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2025-09-04T13:01:33Z</cp:lastPrinted>
  <dcterms:created xsi:type="dcterms:W3CDTF">2019-08-21T12:39:16Z</dcterms:created>
  <dcterms:modified xsi:type="dcterms:W3CDTF">2025-10-15T07:21:19Z</dcterms:modified>
</cp:coreProperties>
</file>