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Server\общие\Солодкая Виктория\КРАСНЫЙ КЛЕН\!2025\осень 2025\"/>
    </mc:Choice>
  </mc:AlternateContent>
  <xr:revisionPtr revIDLastSave="0" documentId="13_ncr:1_{1F96399A-1D87-4B73-842B-5D8D6FA047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ТЮЛЬПАНЫ 2025" sheetId="5" r:id="rId1"/>
    <sheet name="ОСТАЛЬНЫЕ ЛУКОВИЦЫ" sheetId="3" r:id="rId2"/>
    <sheet name="Лист1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5" l="1"/>
  <c r="H38" i="5"/>
  <c r="H37" i="5"/>
  <c r="H41" i="5"/>
  <c r="H84" i="5"/>
  <c r="H36" i="5"/>
  <c r="H71" i="5"/>
  <c r="H72" i="5"/>
  <c r="H70" i="5"/>
  <c r="H95" i="5"/>
  <c r="H94" i="5"/>
  <c r="H93" i="5"/>
  <c r="H92" i="5"/>
  <c r="H91" i="5"/>
  <c r="H90" i="5"/>
  <c r="H89" i="5"/>
  <c r="H88" i="5"/>
  <c r="H87" i="5"/>
  <c r="H86" i="5"/>
  <c r="H85" i="5"/>
  <c r="H83" i="5"/>
  <c r="H82" i="5"/>
  <c r="H81" i="5"/>
  <c r="H80" i="5"/>
  <c r="H79" i="5"/>
  <c r="H78" i="5"/>
  <c r="H77" i="5"/>
  <c r="H76" i="5"/>
  <c r="H75" i="5"/>
  <c r="H74" i="5"/>
  <c r="H73" i="5"/>
  <c r="H69" i="5"/>
  <c r="H67" i="5"/>
  <c r="H66" i="5"/>
  <c r="H65" i="5"/>
  <c r="H64" i="5"/>
  <c r="H62" i="5"/>
  <c r="H61" i="5"/>
  <c r="H59" i="5"/>
  <c r="H57" i="5"/>
  <c r="H56" i="5"/>
  <c r="H55" i="5"/>
  <c r="H54" i="5"/>
  <c r="H52" i="5"/>
  <c r="H51" i="5"/>
  <c r="H49" i="5"/>
  <c r="H48" i="5"/>
  <c r="H47" i="5"/>
  <c r="H46" i="5"/>
  <c r="H44" i="5"/>
  <c r="H43" i="5"/>
  <c r="H42" i="5"/>
  <c r="H40" i="5"/>
  <c r="H35" i="5"/>
  <c r="H34" i="5"/>
  <c r="H33" i="5"/>
  <c r="H32" i="5"/>
  <c r="H31" i="5"/>
  <c r="H29" i="5"/>
  <c r="H27" i="5"/>
  <c r="H26" i="5"/>
  <c r="H25" i="5"/>
  <c r="E92" i="3"/>
  <c r="E91" i="3"/>
  <c r="E90" i="3"/>
  <c r="E88" i="3"/>
  <c r="E87" i="3"/>
  <c r="E86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5" i="3"/>
  <c r="E64" i="3"/>
  <c r="E63" i="3"/>
  <c r="E62" i="3"/>
  <c r="E61" i="3"/>
  <c r="E60" i="3"/>
  <c r="E59" i="3"/>
  <c r="E58" i="3"/>
  <c r="E57" i="3"/>
  <c r="E55" i="3"/>
  <c r="E54" i="3"/>
  <c r="E53" i="3"/>
  <c r="E52" i="3"/>
  <c r="E51" i="3"/>
  <c r="E50" i="3"/>
  <c r="E49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58" authorId="0" shapeId="0" xr:uid="{91FBE226-F5B1-4C59-B993-EB8003AD852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МОЖНО В МАХРОВЫЕ ДОБАВИТЬ
</t>
        </r>
      </text>
    </comment>
    <comment ref="A60" authorId="0" shapeId="0" xr:uid="{856DEB4B-94E2-4EB9-B6E8-9DFFAAA7FAE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МОЖНО В МАХРОВЫЕ ДОБАВИТЬ
</t>
        </r>
      </text>
    </comment>
    <comment ref="A63" authorId="0" shapeId="0" xr:uid="{FC5A2850-EC49-4628-BE4A-76B07A0C486E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МОЖНО В МАХРОВЫЕ ДОБАВИТЬ
</t>
        </r>
      </text>
    </comment>
  </commentList>
</comments>
</file>

<file path=xl/sharedStrings.xml><?xml version="1.0" encoding="utf-8"?>
<sst xmlns="http://schemas.openxmlformats.org/spreadsheetml/2006/main" count="401" uniqueCount="209">
  <si>
    <t>Сорт</t>
  </si>
  <si>
    <t>Размер луковицы</t>
  </si>
  <si>
    <t>Мелкий опт - от  20шт</t>
  </si>
  <si>
    <t>Крупный опт - от  1ящика</t>
  </si>
  <si>
    <t>ГИАЦИНТЫ</t>
  </si>
  <si>
    <t>Blue Jacket</t>
  </si>
  <si>
    <t>Carnegie</t>
  </si>
  <si>
    <t>Fondant</t>
  </si>
  <si>
    <t>Jan Bos</t>
  </si>
  <si>
    <t>Miss Saigon</t>
  </si>
  <si>
    <t>Purple Sensation</t>
  </si>
  <si>
    <t>Woodstock</t>
  </si>
  <si>
    <t>18/19</t>
  </si>
  <si>
    <t>КРОКУСЫ</t>
  </si>
  <si>
    <t>Flower Record</t>
  </si>
  <si>
    <t>Jeanne d'Arc</t>
  </si>
  <si>
    <t>Pickwick</t>
  </si>
  <si>
    <t>НАРЦИССЫ</t>
  </si>
  <si>
    <t>14/16</t>
  </si>
  <si>
    <t>12/14</t>
  </si>
  <si>
    <t>адрес оптового склада: Минский р-н, м-н Уручье (заезд с дороги Колодищи - Заславль)</t>
  </si>
  <si>
    <t>сайт: www.rasliny.by</t>
  </si>
  <si>
    <t>e-mail: info@rasliny.by</t>
  </si>
  <si>
    <t xml:space="preserve">IBAN: BY 20 TECN 3012 7332 0000 0000 0010
  в  ОАО «Технобанк» г.Минск, </t>
  </si>
  <si>
    <t>BIC: TECNBY22</t>
  </si>
  <si>
    <t>Колодищанский с/с, 75</t>
  </si>
  <si>
    <t xml:space="preserve">           ООО «Красный Клён», УНП 690605438</t>
  </si>
  <si>
    <t xml:space="preserve"> Почтовый адрес: 223053 Минский р-н,  д. Боровляны, ул.Купаловская, 19  </t>
  </si>
  <si>
    <t>Юридический адрес: Минская обл., Смолевичский р-н, Курганский сельисполком, д. Шипяны, ул. Школьная, дом 2, кабинет № 20/1</t>
  </si>
  <si>
    <t>Blue Star</t>
  </si>
  <si>
    <t>Tahiti</t>
  </si>
  <si>
    <t>Tete a Tete</t>
  </si>
  <si>
    <t>Easter Born</t>
  </si>
  <si>
    <t>17/18</t>
  </si>
  <si>
    <t>Blue Pearl</t>
  </si>
  <si>
    <t>Gipsy Queen</t>
  </si>
  <si>
    <t>16/17</t>
  </si>
  <si>
    <t>Pink Pearl</t>
  </si>
  <si>
    <t>Splendid Cornelia</t>
  </si>
  <si>
    <t>9/10</t>
  </si>
  <si>
    <t>Abba</t>
  </si>
  <si>
    <t>Peach Prince</t>
  </si>
  <si>
    <t>Queen's Day</t>
  </si>
  <si>
    <t>Replete</t>
  </si>
  <si>
    <t>Young Devotion</t>
  </si>
  <si>
    <t>средне-ранний</t>
  </si>
  <si>
    <t>10/11</t>
  </si>
  <si>
    <t>triumph</t>
  </si>
  <si>
    <t>11/12</t>
  </si>
  <si>
    <t>Tom Pouce</t>
  </si>
  <si>
    <t>средний</t>
  </si>
  <si>
    <t>Strong Love</t>
  </si>
  <si>
    <t>Strong Gold</t>
  </si>
  <si>
    <t>12+</t>
  </si>
  <si>
    <t>Fortress</t>
  </si>
  <si>
    <t>First Star</t>
  </si>
  <si>
    <t>ТРИУМФ</t>
  </si>
  <si>
    <t>ранний</t>
  </si>
  <si>
    <t>semi double</t>
  </si>
  <si>
    <t>Icoon</t>
  </si>
  <si>
    <t>ПОЛУМАХРОВЫЕ</t>
  </si>
  <si>
    <t>parrot</t>
  </si>
  <si>
    <t>ПОПУГАИ</t>
  </si>
  <si>
    <t>fringed</t>
  </si>
  <si>
    <t>БАХРОМАЧТЫЕ</t>
  </si>
  <si>
    <t>double</t>
  </si>
  <si>
    <t>Foxtrot</t>
  </si>
  <si>
    <t>Columbus</t>
  </si>
  <si>
    <t>МАХРОВЫЕ</t>
  </si>
  <si>
    <t>МАХРОВЫЕ БАХРОМЧАТЫЕ</t>
  </si>
  <si>
    <t>darwin</t>
  </si>
  <si>
    <t>Lalibela</t>
  </si>
  <si>
    <t>ДАРВИНА</t>
  </si>
  <si>
    <t>Примечание</t>
  </si>
  <si>
    <t>Сроки выгонки</t>
  </si>
  <si>
    <t>Недели охлаждения по 9 °C технологии</t>
  </si>
  <si>
    <t>Группа</t>
  </si>
  <si>
    <t xml:space="preserve">Почтовый адрес: Минский р-н,  д. Боровляны, ул.Купаловская, 19  </t>
  </si>
  <si>
    <t>ООО «Красный Клён», УНП 690605438</t>
  </si>
  <si>
    <t>Доступное кол-во, шт</t>
  </si>
  <si>
    <t>Ace Pink</t>
  </si>
  <si>
    <t>Avant Garde</t>
  </si>
  <si>
    <t>Alison Bradley</t>
  </si>
  <si>
    <t>Caviar</t>
  </si>
  <si>
    <t>Dow Jones</t>
  </si>
  <si>
    <t xml:space="preserve">Dynasty </t>
  </si>
  <si>
    <t>Hennie vander Most</t>
  </si>
  <si>
    <t>First Class</t>
  </si>
  <si>
    <t>Прайс на луковицы гиацинтов, крокусов, нарциссов 2025 г.</t>
  </si>
  <si>
    <t>China Pink</t>
  </si>
  <si>
    <t>Delft Blue</t>
  </si>
  <si>
    <t>Fairy White</t>
  </si>
  <si>
    <t>Purple Voice</t>
  </si>
  <si>
    <t>White Pearl</t>
  </si>
  <si>
    <t>Vanguard</t>
  </si>
  <si>
    <t>8/9</t>
  </si>
  <si>
    <t>Actaea</t>
  </si>
  <si>
    <t>Bridal Crown</t>
  </si>
  <si>
    <t>Cheerfulness</t>
  </si>
  <si>
    <t>Flower Parade</t>
  </si>
  <si>
    <t>Ice King</t>
  </si>
  <si>
    <t>13/15</t>
  </si>
  <si>
    <t>Sir Winston Churchill</t>
  </si>
  <si>
    <t>Wave</t>
  </si>
  <si>
    <t>ВИРИДИФЛОРА</t>
  </si>
  <si>
    <t>Doll's Minuet</t>
  </si>
  <si>
    <t>vft</t>
  </si>
  <si>
    <t>Flaming Flag</t>
  </si>
  <si>
    <t>fost</t>
  </si>
  <si>
    <t>ЛИЛИЕЦВЕТНЫЙ</t>
  </si>
  <si>
    <t>lily-flowered</t>
  </si>
  <si>
    <t>Royal Virgin</t>
  </si>
  <si>
    <t>White Flag</t>
  </si>
  <si>
    <t>White Triumphator</t>
  </si>
  <si>
    <t>ЛУК ДЕКОРАТИВНЫЙ</t>
  </si>
  <si>
    <t>Christophii</t>
  </si>
  <si>
    <t>Gladiator</t>
  </si>
  <si>
    <t>18/20</t>
  </si>
  <si>
    <t>Globemaster</t>
  </si>
  <si>
    <t>Karataviense</t>
  </si>
  <si>
    <t>World's Friend</t>
  </si>
  <si>
    <t>Bonanza</t>
  </si>
  <si>
    <t>Carnaval de Nice</t>
  </si>
  <si>
    <t>White Valley</t>
  </si>
  <si>
    <t>Brisbane</t>
  </si>
  <si>
    <t>Davenport</t>
  </si>
  <si>
    <t>Snow Crystal</t>
  </si>
  <si>
    <t>Versaci</t>
  </si>
  <si>
    <t>ФОСТЕРА И ГРЕЙГА</t>
  </si>
  <si>
    <t>Friendly Fire</t>
  </si>
  <si>
    <t>greig</t>
  </si>
  <si>
    <t>Quebec</t>
  </si>
  <si>
    <t>Witte Perfectionist</t>
  </si>
  <si>
    <t>Holland Chic</t>
  </si>
  <si>
    <t>Cabanna</t>
  </si>
  <si>
    <t>Eagle Wings</t>
  </si>
  <si>
    <t>Estella Rijnveld</t>
  </si>
  <si>
    <t>Texas Flame</t>
  </si>
  <si>
    <t>Sunrise Prince</t>
  </si>
  <si>
    <t>Crème Fraiche</t>
  </si>
  <si>
    <t>Pink Ardour</t>
  </si>
  <si>
    <t>Purple Raven</t>
  </si>
  <si>
    <t>Supermodel</t>
  </si>
  <si>
    <t>Time Out</t>
  </si>
  <si>
    <t>Artist</t>
  </si>
  <si>
    <t>Parade</t>
  </si>
  <si>
    <t>14+</t>
  </si>
  <si>
    <t>Finola</t>
  </si>
  <si>
    <t>Gudoshnik Double</t>
  </si>
  <si>
    <t>Ice Cream Strawberry</t>
  </si>
  <si>
    <t>Purple Crystal</t>
  </si>
  <si>
    <t>Candy Prince</t>
  </si>
  <si>
    <t>First Life</t>
  </si>
  <si>
    <t>Розничная цена, BYN</t>
  </si>
  <si>
    <t>Розничная цена с НДС BYN</t>
  </si>
  <si>
    <t>Yellostone</t>
  </si>
  <si>
    <t>продано</t>
  </si>
  <si>
    <t>отказ поставщика</t>
  </si>
  <si>
    <t>Blue</t>
  </si>
  <si>
    <t>Grand Maitre</t>
  </si>
  <si>
    <t>+</t>
  </si>
  <si>
    <t>Ambassador</t>
  </si>
  <si>
    <t>Caeruleum Azureum</t>
  </si>
  <si>
    <t>4/5</t>
  </si>
  <si>
    <t>Moly</t>
  </si>
  <si>
    <t>5+</t>
  </si>
  <si>
    <t>Mount Everest</t>
  </si>
  <si>
    <t>16/18</t>
  </si>
  <si>
    <t>МУСКАРИ</t>
  </si>
  <si>
    <t>Fantasie Creation</t>
  </si>
  <si>
    <t>7/8</t>
  </si>
  <si>
    <t>Pink Sunrise</t>
  </si>
  <si>
    <t>5/6</t>
  </si>
  <si>
    <t>СЦИЛЛА</t>
  </si>
  <si>
    <t>Rosea</t>
  </si>
  <si>
    <t>4+</t>
  </si>
  <si>
    <t>Erlicheer</t>
  </si>
  <si>
    <t>Full House</t>
  </si>
  <si>
    <t>10/12</t>
  </si>
  <si>
    <t>Tete Boucle</t>
  </si>
  <si>
    <t>Цена в BYN за шт, включая НДС</t>
  </si>
  <si>
    <t>5/7</t>
  </si>
  <si>
    <t>Ruby Giant упаковка 7шт</t>
  </si>
  <si>
    <t>6/7</t>
  </si>
  <si>
    <t>Armeniacum упаковка 7шт</t>
  </si>
  <si>
    <t>телефон  для связи +375-29-6422580, +375 447325449</t>
  </si>
  <si>
    <t>1. Крупный опт - ящик, мелкий опт - не менее 20 шт. одного сорта, общая сумма заказа - не менее 700,00 BYN</t>
  </si>
  <si>
    <t>2.При заказе крупным оптом стоимость ящиков включена в стоимость луковиц</t>
  </si>
  <si>
    <t>цель приобретения - для оптовой/розничной торговли.</t>
  </si>
  <si>
    <t>3.Условия  оплаты (опт)- безналичный расчет,</t>
  </si>
  <si>
    <t>4.Во избежание ошибок в названии сортов просим заказы отправлять по эл.почте или в письменном виде почтой</t>
  </si>
  <si>
    <t>Aqua</t>
  </si>
  <si>
    <t>14/15</t>
  </si>
  <si>
    <t>15/16</t>
  </si>
  <si>
    <t>Siberica Alba</t>
  </si>
  <si>
    <t>Siberica</t>
  </si>
  <si>
    <t>АКЦИЯ - 20% от цены мелкого опта</t>
  </si>
  <si>
    <t>Розничная цена со скидкой -40%, BYN</t>
  </si>
  <si>
    <t>Розничная цена со скидкой -40% с НДС</t>
  </si>
  <si>
    <t>Прайс на луковицы тюльпанов 2025 г.</t>
  </si>
  <si>
    <t>Alibi</t>
  </si>
  <si>
    <t>Argos</t>
  </si>
  <si>
    <t>Annaconda</t>
  </si>
  <si>
    <t>Crossfire</t>
  </si>
  <si>
    <t>Kung Fu</t>
  </si>
  <si>
    <t>Flash Point</t>
  </si>
  <si>
    <t>Dotcom</t>
  </si>
  <si>
    <t>Double Trouble</t>
  </si>
  <si>
    <t>Double Twist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</si>
</sst>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8"/>
      <color indexed="8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8"/>
      <name val="Calibri"/>
      <family val="2"/>
    </font>
    <font>
      <b/>
      <sz val="16"/>
      <name val="Times New Roman"/>
      <family val="1"/>
    </font>
    <font>
      <b/>
      <sz val="14"/>
      <color indexed="8"/>
      <name val="Times New Roman"/>
      <family val="1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  <charset val="204"/>
    </font>
    <font>
      <b/>
      <sz val="14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5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Helvetica"/>
      <family val="2"/>
      <charset val="204"/>
    </font>
    <font>
      <i/>
      <sz val="9"/>
      <color rgb="FF000000"/>
      <name val="Helvetica"/>
      <family val="2"/>
      <charset val="204"/>
    </font>
    <font>
      <sz val="15"/>
      <color theme="1"/>
      <name val="Calibri"/>
      <family val="2"/>
      <charset val="204"/>
      <scheme val="minor"/>
    </font>
    <font>
      <sz val="15"/>
      <color rgb="FF000000"/>
      <name val="Helvetica"/>
      <family val="2"/>
      <charset val="204"/>
    </font>
    <font>
      <b/>
      <sz val="10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Arial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1" fillId="0" borderId="0">
      <alignment vertical="top"/>
    </xf>
  </cellStyleXfs>
  <cellXfs count="166">
    <xf numFmtId="0" fontId="0" fillId="0" borderId="0" xfId="0"/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1" fontId="10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14" fillId="0" borderId="0" xfId="0" applyFont="1" applyAlignment="1">
      <alignment horizontal="center"/>
    </xf>
    <xf numFmtId="1" fontId="0" fillId="2" borderId="0" xfId="0" applyNumberFormat="1" applyFill="1" applyAlignment="1">
      <alignment horizontal="center" vertical="top"/>
    </xf>
    <xf numFmtId="0" fontId="16" fillId="2" borderId="0" xfId="1" applyFont="1" applyFill="1" applyBorder="1" applyAlignment="1" applyProtection="1">
      <alignment vertical="center"/>
    </xf>
    <xf numFmtId="0" fontId="17" fillId="2" borderId="0" xfId="1" applyFont="1" applyFill="1" applyBorder="1" applyAlignment="1" applyProtection="1">
      <alignment horizontal="center" vertical="center"/>
    </xf>
    <xf numFmtId="0" fontId="1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0" fillId="2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20" fillId="2" borderId="0" xfId="0" applyFont="1" applyFill="1"/>
    <xf numFmtId="0" fontId="0" fillId="0" borderId="0" xfId="0" applyAlignment="1">
      <alignment horizontal="center" vertical="top"/>
    </xf>
    <xf numFmtId="0" fontId="19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top"/>
    </xf>
    <xf numFmtId="49" fontId="22" fillId="2" borderId="0" xfId="0" applyNumberFormat="1" applyFont="1" applyFill="1" applyAlignment="1">
      <alignment horizontal="center" vertical="top"/>
    </xf>
    <xf numFmtId="4" fontId="23" fillId="2" borderId="0" xfId="0" applyNumberFormat="1" applyFont="1" applyFill="1" applyAlignment="1">
      <alignment horizontal="center" vertical="top"/>
    </xf>
    <xf numFmtId="1" fontId="9" fillId="2" borderId="0" xfId="0" applyNumberFormat="1" applyFont="1" applyFill="1" applyAlignment="1">
      <alignment horizontal="center" vertical="top"/>
    </xf>
    <xf numFmtId="0" fontId="24" fillId="2" borderId="0" xfId="0" applyFont="1" applyFill="1" applyAlignment="1">
      <alignment horizontal="center"/>
    </xf>
    <xf numFmtId="0" fontId="25" fillId="2" borderId="0" xfId="0" applyFont="1" applyFill="1" applyAlignment="1">
      <alignment vertical="center"/>
    </xf>
    <xf numFmtId="49" fontId="0" fillId="2" borderId="0" xfId="0" applyNumberFormat="1" applyFill="1" applyAlignment="1">
      <alignment horizontal="center" vertical="top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4" fontId="9" fillId="2" borderId="0" xfId="0" applyNumberFormat="1" applyFont="1" applyFill="1" applyAlignment="1">
      <alignment horizontal="center" vertical="top"/>
    </xf>
    <xf numFmtId="0" fontId="25" fillId="2" borderId="0" xfId="0" applyFont="1" applyFill="1"/>
    <xf numFmtId="0" fontId="26" fillId="2" borderId="0" xfId="0" applyFont="1" applyFill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/>
    <xf numFmtId="1" fontId="13" fillId="2" borderId="0" xfId="0" applyNumberFormat="1" applyFont="1" applyFill="1" applyAlignment="1">
      <alignment horizontal="center" vertical="top"/>
    </xf>
    <xf numFmtId="1" fontId="13" fillId="2" borderId="0" xfId="0" applyNumberFormat="1" applyFont="1" applyFill="1" applyAlignment="1">
      <alignment horizontal="left" vertical="top"/>
    </xf>
    <xf numFmtId="0" fontId="19" fillId="2" borderId="0" xfId="0" applyFont="1" applyFill="1"/>
    <xf numFmtId="0" fontId="26" fillId="2" borderId="0" xfId="0" applyFont="1" applyFill="1"/>
    <xf numFmtId="0" fontId="26" fillId="2" borderId="0" xfId="0" applyFont="1" applyFill="1" applyAlignment="1">
      <alignment horizontal="left" vertical="center"/>
    </xf>
    <xf numFmtId="0" fontId="29" fillId="2" borderId="0" xfId="2" applyFont="1" applyFill="1" applyAlignment="1"/>
    <xf numFmtId="0" fontId="30" fillId="0" borderId="0" xfId="0" applyFont="1"/>
    <xf numFmtId="0" fontId="31" fillId="0" borderId="0" xfId="0" applyFont="1"/>
    <xf numFmtId="0" fontId="32" fillId="2" borderId="0" xfId="0" applyFont="1" applyFill="1" applyAlignment="1">
      <alignment horizontal="left" vertical="top"/>
    </xf>
    <xf numFmtId="0" fontId="33" fillId="2" borderId="0" xfId="0" applyFont="1" applyFill="1" applyAlignment="1">
      <alignment horizontal="left" vertical="top"/>
    </xf>
    <xf numFmtId="0" fontId="33" fillId="2" borderId="0" xfId="0" applyFont="1" applyFill="1" applyAlignment="1">
      <alignment horizontal="center" vertical="top"/>
    </xf>
    <xf numFmtId="49" fontId="0" fillId="0" borderId="3" xfId="0" applyNumberFormat="1" applyBorder="1"/>
    <xf numFmtId="2" fontId="0" fillId="0" borderId="3" xfId="0" applyNumberFormat="1" applyBorder="1" applyAlignment="1">
      <alignment horizontal="center"/>
    </xf>
    <xf numFmtId="0" fontId="8" fillId="0" borderId="0" xfId="0" applyFont="1"/>
    <xf numFmtId="0" fontId="8" fillId="0" borderId="3" xfId="0" applyFont="1" applyBorder="1"/>
    <xf numFmtId="2" fontId="8" fillId="0" borderId="3" xfId="0" applyNumberFormat="1" applyFont="1" applyBorder="1" applyAlignment="1">
      <alignment horizontal="center"/>
    </xf>
    <xf numFmtId="49" fontId="37" fillId="0" borderId="3" xfId="0" applyNumberFormat="1" applyFont="1" applyBorder="1" applyAlignment="1">
      <alignment horizontal="center" vertical="top" wrapText="1"/>
    </xf>
    <xf numFmtId="0" fontId="38" fillId="0" borderId="3" xfId="0" applyFont="1" applyBorder="1" applyAlignment="1">
      <alignment horizontal="left" vertical="top" wrapText="1"/>
    </xf>
    <xf numFmtId="0" fontId="37" fillId="0" borderId="3" xfId="0" applyFont="1" applyBorder="1" applyAlignment="1">
      <alignment horizontal="center" vertical="top" wrapText="1"/>
    </xf>
    <xf numFmtId="0" fontId="39" fillId="0" borderId="0" xfId="0" applyFont="1"/>
    <xf numFmtId="0" fontId="39" fillId="3" borderId="0" xfId="0" applyFont="1" applyFill="1"/>
    <xf numFmtId="0" fontId="39" fillId="3" borderId="0" xfId="0" applyFont="1" applyFill="1" applyAlignment="1">
      <alignment horizontal="center"/>
    </xf>
    <xf numFmtId="0" fontId="40" fillId="3" borderId="5" xfId="0" applyFont="1" applyFill="1" applyBorder="1" applyAlignment="1">
      <alignment horizontal="left" vertical="top"/>
    </xf>
    <xf numFmtId="2" fontId="39" fillId="3" borderId="0" xfId="0" applyNumberFormat="1" applyFont="1" applyFill="1" applyAlignment="1">
      <alignment horizontal="center"/>
    </xf>
    <xf numFmtId="0" fontId="39" fillId="3" borderId="6" xfId="0" applyFont="1" applyFill="1" applyBorder="1"/>
    <xf numFmtId="0" fontId="40" fillId="3" borderId="5" xfId="0" applyFont="1" applyFill="1" applyBorder="1" applyAlignment="1">
      <alignment horizontal="left" vertical="top" wrapText="1"/>
    </xf>
    <xf numFmtId="0" fontId="40" fillId="3" borderId="0" xfId="0" applyFont="1" applyFill="1" applyAlignment="1">
      <alignment horizontal="left" vertical="top"/>
    </xf>
    <xf numFmtId="0" fontId="42" fillId="2" borderId="0" xfId="0" applyFon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42" fillId="0" borderId="0" xfId="0" applyFont="1" applyProtection="1">
      <protection locked="0"/>
    </xf>
    <xf numFmtId="0" fontId="43" fillId="0" borderId="0" xfId="0" applyFont="1" applyProtection="1">
      <protection locked="0"/>
    </xf>
    <xf numFmtId="0" fontId="45" fillId="0" borderId="0" xfId="0" applyFont="1"/>
    <xf numFmtId="0" fontId="44" fillId="2" borderId="0" xfId="0" applyFont="1" applyFill="1" applyAlignment="1">
      <alignment vertical="center"/>
    </xf>
    <xf numFmtId="0" fontId="35" fillId="2" borderId="0" xfId="0" applyFont="1" applyFill="1" applyAlignment="1">
      <alignment vertical="top"/>
    </xf>
    <xf numFmtId="0" fontId="44" fillId="2" borderId="0" xfId="0" applyFont="1" applyFill="1"/>
    <xf numFmtId="49" fontId="22" fillId="2" borderId="0" xfId="0" applyNumberFormat="1" applyFont="1" applyFill="1" applyAlignment="1">
      <alignment horizontal="center" vertical="center" wrapText="1"/>
    </xf>
    <xf numFmtId="49" fontId="22" fillId="2" borderId="0" xfId="0" applyNumberFormat="1" applyFont="1" applyFill="1" applyAlignment="1">
      <alignment horizontal="center" vertical="center"/>
    </xf>
    <xf numFmtId="0" fontId="46" fillId="2" borderId="0" xfId="0" applyFont="1" applyFill="1"/>
    <xf numFmtId="0" fontId="47" fillId="2" borderId="0" xfId="2" applyFont="1" applyFill="1" applyAlignment="1"/>
    <xf numFmtId="0" fontId="48" fillId="0" borderId="0" xfId="0" applyFont="1"/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48" fillId="2" borderId="0" xfId="0" applyFont="1" applyFill="1"/>
    <xf numFmtId="0" fontId="14" fillId="2" borderId="0" xfId="0" applyFont="1" applyFill="1" applyAlignment="1">
      <alignment horizontal="center"/>
    </xf>
    <xf numFmtId="1" fontId="13" fillId="2" borderId="0" xfId="0" applyNumberFormat="1" applyFont="1" applyFill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39" fillId="0" borderId="3" xfId="0" applyFont="1" applyBorder="1"/>
    <xf numFmtId="0" fontId="36" fillId="0" borderId="3" xfId="0" applyFont="1" applyBorder="1"/>
    <xf numFmtId="0" fontId="7" fillId="0" borderId="3" xfId="0" applyFont="1" applyBorder="1"/>
    <xf numFmtId="0" fontId="0" fillId="2" borderId="3" xfId="0" applyFill="1" applyBorder="1"/>
    <xf numFmtId="49" fontId="0" fillId="2" borderId="3" xfId="0" applyNumberFormat="1" applyFill="1" applyBorder="1"/>
    <xf numFmtId="2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left" wrapText="1"/>
    </xf>
    <xf numFmtId="0" fontId="0" fillId="2" borderId="3" xfId="0" applyFill="1" applyBorder="1" applyAlignment="1">
      <alignment wrapText="1"/>
    </xf>
    <xf numFmtId="0" fontId="11" fillId="2" borderId="3" xfId="0" applyFont="1" applyFill="1" applyBorder="1"/>
    <xf numFmtId="0" fontId="38" fillId="0" borderId="4" xfId="0" applyFont="1" applyBorder="1" applyAlignment="1">
      <alignment horizontal="left" vertical="top" wrapText="1"/>
    </xf>
    <xf numFmtId="0" fontId="8" fillId="0" borderId="4" xfId="0" applyFont="1" applyBorder="1"/>
    <xf numFmtId="2" fontId="8" fillId="0" borderId="4" xfId="0" applyNumberFormat="1" applyFont="1" applyBorder="1" applyAlignment="1">
      <alignment horizontal="center"/>
    </xf>
    <xf numFmtId="0" fontId="8" fillId="0" borderId="9" xfId="0" applyFont="1" applyBorder="1" applyAlignment="1">
      <alignment horizontal="right"/>
    </xf>
    <xf numFmtId="0" fontId="7" fillId="0" borderId="4" xfId="0" applyFont="1" applyBorder="1"/>
    <xf numFmtId="0" fontId="39" fillId="0" borderId="7" xfId="0" applyFont="1" applyBorder="1"/>
    <xf numFmtId="0" fontId="8" fillId="0" borderId="3" xfId="0" applyFont="1" applyBorder="1" applyAlignment="1">
      <alignment horizontal="right"/>
    </xf>
    <xf numFmtId="49" fontId="37" fillId="0" borderId="4" xfId="0" applyNumberFormat="1" applyFont="1" applyBorder="1" applyAlignment="1">
      <alignment horizontal="center" vertical="top" wrapText="1"/>
    </xf>
    <xf numFmtId="0" fontId="37" fillId="2" borderId="3" xfId="0" applyFont="1" applyFill="1" applyBorder="1" applyAlignment="1">
      <alignment horizontal="left" vertical="top" wrapText="1"/>
    </xf>
    <xf numFmtId="0" fontId="37" fillId="2" borderId="4" xfId="0" applyFont="1" applyFill="1" applyBorder="1" applyAlignment="1">
      <alignment horizontal="left" vertical="top" wrapText="1"/>
    </xf>
    <xf numFmtId="1" fontId="9" fillId="2" borderId="8" xfId="0" applyNumberFormat="1" applyFont="1" applyFill="1" applyBorder="1" applyAlignment="1">
      <alignment horizontal="center" vertical="top" wrapText="1"/>
    </xf>
    <xf numFmtId="2" fontId="8" fillId="2" borderId="3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4" borderId="0" xfId="0" applyFill="1"/>
    <xf numFmtId="0" fontId="51" fillId="0" borderId="0" xfId="0" applyFont="1" applyAlignment="1">
      <alignment horizontal="center"/>
    </xf>
    <xf numFmtId="0" fontId="52" fillId="0" borderId="0" xfId="0" applyFont="1"/>
    <xf numFmtId="49" fontId="53" fillId="2" borderId="0" xfId="0" applyNumberFormat="1" applyFont="1" applyFill="1" applyAlignment="1">
      <alignment horizontal="center" vertical="top"/>
    </xf>
    <xf numFmtId="4" fontId="53" fillId="2" borderId="0" xfId="0" applyNumberFormat="1" applyFont="1" applyFill="1" applyAlignment="1">
      <alignment horizontal="center" vertical="top"/>
    </xf>
    <xf numFmtId="0" fontId="54" fillId="0" borderId="0" xfId="0" applyFont="1"/>
    <xf numFmtId="49" fontId="55" fillId="2" borderId="0" xfId="0" applyNumberFormat="1" applyFont="1" applyFill="1" applyAlignment="1">
      <alignment horizontal="center" vertical="top"/>
    </xf>
    <xf numFmtId="4" fontId="55" fillId="2" borderId="0" xfId="0" applyNumberFormat="1" applyFont="1" applyFill="1" applyAlignment="1">
      <alignment horizontal="center" vertical="top"/>
    </xf>
    <xf numFmtId="0" fontId="6" fillId="0" borderId="0" xfId="0" applyFont="1" applyAlignment="1">
      <alignment vertical="top"/>
    </xf>
    <xf numFmtId="0" fontId="56" fillId="0" borderId="0" xfId="0" applyFont="1" applyAlignment="1">
      <alignment horizontal="center"/>
    </xf>
    <xf numFmtId="0" fontId="4" fillId="0" borderId="3" xfId="0" applyFont="1" applyBorder="1"/>
    <xf numFmtId="0" fontId="0" fillId="5" borderId="3" xfId="0" applyFill="1" applyBorder="1"/>
    <xf numFmtId="2" fontId="0" fillId="5" borderId="3" xfId="0" applyNumberFormat="1" applyFill="1" applyBorder="1" applyAlignment="1">
      <alignment horizontal="center"/>
    </xf>
    <xf numFmtId="0" fontId="38" fillId="2" borderId="3" xfId="0" applyFont="1" applyFill="1" applyBorder="1" applyAlignment="1">
      <alignment horizontal="left" vertical="top" wrapText="1"/>
    </xf>
    <xf numFmtId="49" fontId="37" fillId="2" borderId="3" xfId="0" applyNumberFormat="1" applyFont="1" applyFill="1" applyBorder="1" applyAlignment="1">
      <alignment horizontal="center" vertical="top" wrapText="1"/>
    </xf>
    <xf numFmtId="0" fontId="8" fillId="2" borderId="3" xfId="0" applyFont="1" applyFill="1" applyBorder="1"/>
    <xf numFmtId="0" fontId="0" fillId="2" borderId="0" xfId="0" applyFill="1"/>
    <xf numFmtId="0" fontId="8" fillId="2" borderId="1" xfId="0" applyFont="1" applyFill="1" applyBorder="1"/>
    <xf numFmtId="0" fontId="36" fillId="2" borderId="3" xfId="0" applyFont="1" applyFill="1" applyBorder="1"/>
    <xf numFmtId="0" fontId="37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/>
    <xf numFmtId="0" fontId="8" fillId="2" borderId="8" xfId="0" applyFont="1" applyFill="1" applyBorder="1"/>
    <xf numFmtId="0" fontId="11" fillId="5" borderId="3" xfId="0" applyFont="1" applyFill="1" applyBorder="1"/>
    <xf numFmtId="0" fontId="0" fillId="5" borderId="3" xfId="0" applyFill="1" applyBorder="1" applyAlignment="1">
      <alignment wrapText="1"/>
    </xf>
    <xf numFmtId="0" fontId="0" fillId="6" borderId="3" xfId="0" applyFill="1" applyBorder="1"/>
    <xf numFmtId="0" fontId="3" fillId="0" borderId="3" xfId="0" applyFont="1" applyBorder="1"/>
    <xf numFmtId="0" fontId="2" fillId="0" borderId="3" xfId="0" applyFont="1" applyBorder="1"/>
    <xf numFmtId="2" fontId="8" fillId="6" borderId="3" xfId="0" applyNumberFormat="1" applyFont="1" applyFill="1" applyBorder="1" applyAlignment="1">
      <alignment horizontal="center"/>
    </xf>
    <xf numFmtId="1" fontId="10" fillId="6" borderId="3" xfId="0" applyNumberFormat="1" applyFont="1" applyFill="1" applyBorder="1" applyAlignment="1">
      <alignment horizontal="center" vertical="center" wrapText="1"/>
    </xf>
    <xf numFmtId="0" fontId="39" fillId="2" borderId="0" xfId="0" applyFont="1" applyFill="1" applyAlignment="1">
      <alignment wrapText="1"/>
    </xf>
    <xf numFmtId="0" fontId="0" fillId="2" borderId="0" xfId="0" applyFill="1" applyProtection="1">
      <protection locked="0"/>
    </xf>
    <xf numFmtId="2" fontId="0" fillId="6" borderId="3" xfId="0" applyNumberFormat="1" applyFill="1" applyBorder="1" applyAlignment="1">
      <alignment horizontal="center"/>
    </xf>
    <xf numFmtId="0" fontId="39" fillId="6" borderId="1" xfId="0" applyFont="1" applyFill="1" applyBorder="1" applyAlignment="1">
      <alignment horizontal="center" wrapText="1"/>
    </xf>
    <xf numFmtId="0" fontId="39" fillId="6" borderId="2" xfId="0" applyFont="1" applyFill="1" applyBorder="1" applyAlignment="1">
      <alignment horizontal="center" wrapText="1"/>
    </xf>
    <xf numFmtId="0" fontId="39" fillId="6" borderId="8" xfId="0" applyFont="1" applyFill="1" applyBorder="1" applyAlignment="1">
      <alignment horizontal="center" wrapText="1"/>
    </xf>
    <xf numFmtId="0" fontId="35" fillId="0" borderId="3" xfId="0" applyFont="1" applyBorder="1" applyAlignment="1" applyProtection="1">
      <alignment horizont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>
      <alignment horizontal="center"/>
    </xf>
    <xf numFmtId="0" fontId="47" fillId="2" borderId="0" xfId="0" applyFont="1" applyFill="1" applyAlignment="1">
      <alignment horizontal="center" vertical="center" wrapText="1"/>
    </xf>
    <xf numFmtId="0" fontId="41" fillId="0" borderId="4" xfId="0" applyFont="1" applyBorder="1" applyAlignment="1" applyProtection="1">
      <alignment horizontal="center" vertical="center"/>
      <protection locked="0"/>
    </xf>
    <xf numFmtId="0" fontId="41" fillId="0" borderId="7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1" fontId="9" fillId="2" borderId="1" xfId="0" applyNumberFormat="1" applyFont="1" applyFill="1" applyBorder="1" applyAlignment="1">
      <alignment horizontal="center" vertical="top" wrapText="1"/>
    </xf>
    <xf numFmtId="1" fontId="9" fillId="2" borderId="8" xfId="0" applyNumberFormat="1" applyFont="1" applyFill="1" applyBorder="1" applyAlignment="1">
      <alignment horizontal="center" vertical="top" wrapText="1"/>
    </xf>
    <xf numFmtId="0" fontId="34" fillId="3" borderId="1" xfId="0" applyFont="1" applyFill="1" applyBorder="1" applyAlignment="1">
      <alignment horizontal="center"/>
    </xf>
    <xf numFmtId="0" fontId="34" fillId="3" borderId="2" xfId="0" applyFont="1" applyFill="1" applyBorder="1" applyAlignment="1">
      <alignment horizontal="center"/>
    </xf>
    <xf numFmtId="0" fontId="0" fillId="2" borderId="0" xfId="0" applyFill="1" applyAlignment="1">
      <alignment horizontal="left" vertical="top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39" fillId="6" borderId="3" xfId="0" applyFont="1" applyFill="1" applyBorder="1" applyAlignment="1">
      <alignment horizontal="center" wrapText="1"/>
    </xf>
    <xf numFmtId="1" fontId="9" fillId="6" borderId="4" xfId="0" applyNumberFormat="1" applyFont="1" applyFill="1" applyBorder="1" applyAlignment="1">
      <alignment horizontal="center" vertical="top" wrapText="1"/>
    </xf>
    <xf numFmtId="1" fontId="9" fillId="6" borderId="7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/>
    <xf numFmtId="2" fontId="1" fillId="2" borderId="3" xfId="0" applyNumberFormat="1" applyFont="1" applyFill="1" applyBorder="1" applyAlignment="1">
      <alignment horizontal="center"/>
    </xf>
    <xf numFmtId="0" fontId="1" fillId="2" borderId="1" xfId="0" applyFont="1" applyFill="1" applyBorder="1"/>
  </cellXfs>
  <cellStyles count="3">
    <cellStyle name="Гиперссылка" xfId="1" builtinId="8"/>
    <cellStyle name="Обычный" xfId="0" builtinId="0"/>
    <cellStyle name="Обычный 3" xfId="2" xr:uid="{452610F5-FF76-4957-8DD0-13218D51210A}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4.jpeg"/><Relationship Id="rId18" Type="http://schemas.openxmlformats.org/officeDocument/2006/relationships/image" Target="../media/image79.jpeg"/><Relationship Id="rId26" Type="http://schemas.openxmlformats.org/officeDocument/2006/relationships/image" Target="../media/image87.jpeg"/><Relationship Id="rId39" Type="http://schemas.openxmlformats.org/officeDocument/2006/relationships/image" Target="../media/image100.jpeg"/><Relationship Id="rId21" Type="http://schemas.openxmlformats.org/officeDocument/2006/relationships/image" Target="../media/image82.jpeg"/><Relationship Id="rId34" Type="http://schemas.openxmlformats.org/officeDocument/2006/relationships/image" Target="../media/image95.jpeg"/><Relationship Id="rId42" Type="http://schemas.openxmlformats.org/officeDocument/2006/relationships/image" Target="../media/image103.jpeg"/><Relationship Id="rId47" Type="http://schemas.openxmlformats.org/officeDocument/2006/relationships/image" Target="../media/image108.jpeg"/><Relationship Id="rId50" Type="http://schemas.openxmlformats.org/officeDocument/2006/relationships/image" Target="../media/image111.jpeg"/><Relationship Id="rId55" Type="http://schemas.openxmlformats.org/officeDocument/2006/relationships/image" Target="../media/image116.jpeg"/><Relationship Id="rId7" Type="http://schemas.openxmlformats.org/officeDocument/2006/relationships/image" Target="../media/image68.jpeg"/><Relationship Id="rId2" Type="http://schemas.openxmlformats.org/officeDocument/2006/relationships/image" Target="../media/image63.jpeg"/><Relationship Id="rId16" Type="http://schemas.openxmlformats.org/officeDocument/2006/relationships/image" Target="../media/image77.jpeg"/><Relationship Id="rId29" Type="http://schemas.openxmlformats.org/officeDocument/2006/relationships/image" Target="../media/image90.jpeg"/><Relationship Id="rId11" Type="http://schemas.openxmlformats.org/officeDocument/2006/relationships/image" Target="../media/image72.jpeg"/><Relationship Id="rId24" Type="http://schemas.openxmlformats.org/officeDocument/2006/relationships/image" Target="../media/image85.jpeg"/><Relationship Id="rId32" Type="http://schemas.openxmlformats.org/officeDocument/2006/relationships/image" Target="../media/image93.jpeg"/><Relationship Id="rId37" Type="http://schemas.openxmlformats.org/officeDocument/2006/relationships/image" Target="../media/image98.jpeg"/><Relationship Id="rId40" Type="http://schemas.openxmlformats.org/officeDocument/2006/relationships/image" Target="../media/image101.jpeg"/><Relationship Id="rId45" Type="http://schemas.openxmlformats.org/officeDocument/2006/relationships/image" Target="../media/image106.jpeg"/><Relationship Id="rId53" Type="http://schemas.openxmlformats.org/officeDocument/2006/relationships/image" Target="../media/image114.jpeg"/><Relationship Id="rId58" Type="http://schemas.openxmlformats.org/officeDocument/2006/relationships/image" Target="../media/image119.jpeg"/><Relationship Id="rId5" Type="http://schemas.openxmlformats.org/officeDocument/2006/relationships/image" Target="../media/image66.png"/><Relationship Id="rId19" Type="http://schemas.openxmlformats.org/officeDocument/2006/relationships/image" Target="../media/image80.jpeg"/><Relationship Id="rId4" Type="http://schemas.openxmlformats.org/officeDocument/2006/relationships/image" Target="../media/image65.jpeg"/><Relationship Id="rId9" Type="http://schemas.openxmlformats.org/officeDocument/2006/relationships/image" Target="../media/image70.jpeg"/><Relationship Id="rId14" Type="http://schemas.openxmlformats.org/officeDocument/2006/relationships/image" Target="../media/image75.jpeg"/><Relationship Id="rId22" Type="http://schemas.openxmlformats.org/officeDocument/2006/relationships/image" Target="../media/image83.jpeg"/><Relationship Id="rId27" Type="http://schemas.openxmlformats.org/officeDocument/2006/relationships/image" Target="../media/image88.jpeg"/><Relationship Id="rId30" Type="http://schemas.openxmlformats.org/officeDocument/2006/relationships/image" Target="../media/image91.jpeg"/><Relationship Id="rId35" Type="http://schemas.openxmlformats.org/officeDocument/2006/relationships/image" Target="../media/image96.jpeg"/><Relationship Id="rId43" Type="http://schemas.openxmlformats.org/officeDocument/2006/relationships/image" Target="../media/image104.jpeg"/><Relationship Id="rId48" Type="http://schemas.openxmlformats.org/officeDocument/2006/relationships/image" Target="../media/image109.jpeg"/><Relationship Id="rId56" Type="http://schemas.openxmlformats.org/officeDocument/2006/relationships/image" Target="../media/image117.jpeg"/><Relationship Id="rId8" Type="http://schemas.openxmlformats.org/officeDocument/2006/relationships/image" Target="../media/image69.jpeg"/><Relationship Id="rId51" Type="http://schemas.openxmlformats.org/officeDocument/2006/relationships/image" Target="../media/image112.jpeg"/><Relationship Id="rId3" Type="http://schemas.openxmlformats.org/officeDocument/2006/relationships/image" Target="../media/image64.jpeg"/><Relationship Id="rId12" Type="http://schemas.openxmlformats.org/officeDocument/2006/relationships/image" Target="../media/image73.jpeg"/><Relationship Id="rId17" Type="http://schemas.openxmlformats.org/officeDocument/2006/relationships/image" Target="../media/image78.jpeg"/><Relationship Id="rId25" Type="http://schemas.openxmlformats.org/officeDocument/2006/relationships/image" Target="../media/image86.jpeg"/><Relationship Id="rId33" Type="http://schemas.openxmlformats.org/officeDocument/2006/relationships/image" Target="../media/image94.jpeg"/><Relationship Id="rId38" Type="http://schemas.openxmlformats.org/officeDocument/2006/relationships/image" Target="../media/image99.jpeg"/><Relationship Id="rId46" Type="http://schemas.openxmlformats.org/officeDocument/2006/relationships/image" Target="../media/image107.jpeg"/><Relationship Id="rId59" Type="http://schemas.openxmlformats.org/officeDocument/2006/relationships/image" Target="../media/image120.jpeg"/><Relationship Id="rId20" Type="http://schemas.openxmlformats.org/officeDocument/2006/relationships/image" Target="../media/image81.jpeg"/><Relationship Id="rId41" Type="http://schemas.openxmlformats.org/officeDocument/2006/relationships/image" Target="../media/image102.jpeg"/><Relationship Id="rId54" Type="http://schemas.openxmlformats.org/officeDocument/2006/relationships/image" Target="../media/image115.jpeg"/><Relationship Id="rId1" Type="http://schemas.openxmlformats.org/officeDocument/2006/relationships/image" Target="../media/image62.jpeg"/><Relationship Id="rId6" Type="http://schemas.openxmlformats.org/officeDocument/2006/relationships/image" Target="../media/image67.png"/><Relationship Id="rId15" Type="http://schemas.openxmlformats.org/officeDocument/2006/relationships/image" Target="../media/image76.jpeg"/><Relationship Id="rId23" Type="http://schemas.openxmlformats.org/officeDocument/2006/relationships/image" Target="../media/image84.jpeg"/><Relationship Id="rId28" Type="http://schemas.openxmlformats.org/officeDocument/2006/relationships/image" Target="../media/image89.jpeg"/><Relationship Id="rId36" Type="http://schemas.openxmlformats.org/officeDocument/2006/relationships/image" Target="../media/image97.jpeg"/><Relationship Id="rId49" Type="http://schemas.openxmlformats.org/officeDocument/2006/relationships/image" Target="../media/image110.jpeg"/><Relationship Id="rId57" Type="http://schemas.openxmlformats.org/officeDocument/2006/relationships/image" Target="../media/image118.jpeg"/><Relationship Id="rId10" Type="http://schemas.openxmlformats.org/officeDocument/2006/relationships/image" Target="../media/image71.jpeg"/><Relationship Id="rId31" Type="http://schemas.openxmlformats.org/officeDocument/2006/relationships/image" Target="../media/image92.jpeg"/><Relationship Id="rId44" Type="http://schemas.openxmlformats.org/officeDocument/2006/relationships/image" Target="../media/image105.jpeg"/><Relationship Id="rId52" Type="http://schemas.openxmlformats.org/officeDocument/2006/relationships/image" Target="../media/image1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659695</xdr:colOff>
      <xdr:row>33</xdr:row>
      <xdr:rowOff>867128</xdr:rowOff>
    </xdr:from>
    <xdr:ext cx="676462" cy="742950"/>
    <xdr:pic>
      <xdr:nvPicPr>
        <xdr:cNvPr id="5" name="Picture 1026" descr=" ">
          <a:extLst>
            <a:ext uri="{FF2B5EF4-FFF2-40B4-BE49-F238E27FC236}">
              <a16:creationId xmlns:a16="http://schemas.microsoft.com/office/drawing/2014/main" id="{AB1282BC-84C0-4D93-A1C6-911D64432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00"/>
        <a:stretch>
          <a:fillRect/>
        </a:stretch>
      </xdr:blipFill>
      <xdr:spPr bwMode="auto">
        <a:xfrm>
          <a:off x="5923139" y="13672961"/>
          <a:ext cx="676462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666751</xdr:colOff>
      <xdr:row>57</xdr:row>
      <xdr:rowOff>136878</xdr:rowOff>
    </xdr:from>
    <xdr:ext cx="657412" cy="819150"/>
    <xdr:pic>
      <xdr:nvPicPr>
        <xdr:cNvPr id="8" name="Picture 1403" descr=" ">
          <a:extLst>
            <a:ext uri="{FF2B5EF4-FFF2-40B4-BE49-F238E27FC236}">
              <a16:creationId xmlns:a16="http://schemas.microsoft.com/office/drawing/2014/main" id="{F1DBD889-C171-4713-863F-C02B6F136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716"/>
        <a:stretch>
          <a:fillRect/>
        </a:stretch>
      </xdr:blipFill>
      <xdr:spPr bwMode="auto">
        <a:xfrm>
          <a:off x="5930195" y="32027989"/>
          <a:ext cx="657412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661812</xdr:colOff>
      <xdr:row>88</xdr:row>
      <xdr:rowOff>9526</xdr:rowOff>
    </xdr:from>
    <xdr:ext cx="670112" cy="800100"/>
    <xdr:pic>
      <xdr:nvPicPr>
        <xdr:cNvPr id="12" name="Рисунок 335" descr=" ">
          <a:extLst>
            <a:ext uri="{FF2B5EF4-FFF2-40B4-BE49-F238E27FC236}">
              <a16:creationId xmlns:a16="http://schemas.microsoft.com/office/drawing/2014/main" id="{92128215-7501-4619-A542-B12466CD2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58" t="684" r="958" b="10257"/>
        <a:stretch>
          <a:fillRect/>
        </a:stretch>
      </xdr:blipFill>
      <xdr:spPr bwMode="auto">
        <a:xfrm>
          <a:off x="5925256" y="61717415"/>
          <a:ext cx="670112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668866</xdr:colOff>
      <xdr:row>89</xdr:row>
      <xdr:rowOff>39863</xdr:rowOff>
    </xdr:from>
    <xdr:ext cx="644712" cy="952500"/>
    <xdr:pic>
      <xdr:nvPicPr>
        <xdr:cNvPr id="13" name="Рисунок 336" descr=" ">
          <a:extLst>
            <a:ext uri="{FF2B5EF4-FFF2-40B4-BE49-F238E27FC236}">
              <a16:creationId xmlns:a16="http://schemas.microsoft.com/office/drawing/2014/main" id="{098D7229-0990-4883-9F8D-FB11EFC53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160"/>
        <a:stretch>
          <a:fillRect/>
        </a:stretch>
      </xdr:blipFill>
      <xdr:spPr bwMode="auto">
        <a:xfrm>
          <a:off x="5932310" y="62509752"/>
          <a:ext cx="64471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659696</xdr:colOff>
      <xdr:row>93</xdr:row>
      <xdr:rowOff>15667</xdr:rowOff>
    </xdr:from>
    <xdr:ext cx="694972" cy="823944"/>
    <xdr:pic>
      <xdr:nvPicPr>
        <xdr:cNvPr id="14" name="Picture 1787" descr=" ">
          <a:extLst>
            <a:ext uri="{FF2B5EF4-FFF2-40B4-BE49-F238E27FC236}">
              <a16:creationId xmlns:a16="http://schemas.microsoft.com/office/drawing/2014/main" id="{346AB8C9-F067-458E-B645-5ABE00919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189"/>
        <a:stretch>
          <a:fillRect/>
        </a:stretch>
      </xdr:blipFill>
      <xdr:spPr bwMode="auto">
        <a:xfrm>
          <a:off x="5923140" y="65152556"/>
          <a:ext cx="694972" cy="823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6350</xdr:colOff>
      <xdr:row>24</xdr:row>
      <xdr:rowOff>0</xdr:rowOff>
    </xdr:from>
    <xdr:ext cx="628650" cy="765876"/>
    <xdr:pic>
      <xdr:nvPicPr>
        <xdr:cNvPr id="21" name="Рисунок 20" descr="Тюльпан Lalibela (Лалибела)">
          <a:extLst>
            <a:ext uri="{FF2B5EF4-FFF2-40B4-BE49-F238E27FC236}">
              <a16:creationId xmlns:a16="http://schemas.microsoft.com/office/drawing/2014/main" id="{A1F69C21-6AAB-4CB8-A5BA-4B48E9317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3550" y="5711124"/>
          <a:ext cx="628650" cy="765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654757</xdr:colOff>
      <xdr:row>79</xdr:row>
      <xdr:rowOff>21257</xdr:rowOff>
    </xdr:from>
    <xdr:ext cx="641350" cy="1021554"/>
    <xdr:pic>
      <xdr:nvPicPr>
        <xdr:cNvPr id="50" name="Рисунок 49" descr=" ">
          <a:extLst>
            <a:ext uri="{FF2B5EF4-FFF2-40B4-BE49-F238E27FC236}">
              <a16:creationId xmlns:a16="http://schemas.microsoft.com/office/drawing/2014/main" id="{00F0E09B-21E9-4BCD-9077-0FE3BFF78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8201" y="50920035"/>
          <a:ext cx="641350" cy="1021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</xdr:row>
      <xdr:rowOff>0</xdr:rowOff>
    </xdr:from>
    <xdr:ext cx="304800" cy="304800"/>
    <xdr:sp macro="" textlink="">
      <xdr:nvSpPr>
        <xdr:cNvPr id="64" name="AutoShape 52" descr="Tulipa Double Twist ®">
          <a:extLst>
            <a:ext uri="{FF2B5EF4-FFF2-40B4-BE49-F238E27FC236}">
              <a16:creationId xmlns:a16="http://schemas.microsoft.com/office/drawing/2014/main" id="{8B4344FE-5473-4CC7-B95C-79AECE3D4085}"/>
            </a:ext>
          </a:extLst>
        </xdr:cNvPr>
        <xdr:cNvSpPr>
          <a:spLocks noChangeAspect="1" noChangeArrowheads="1"/>
        </xdr:cNvSpPr>
      </xdr:nvSpPr>
      <xdr:spPr bwMode="auto">
        <a:xfrm>
          <a:off x="4267200" y="902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39</xdr:row>
      <xdr:rowOff>0</xdr:rowOff>
    </xdr:from>
    <xdr:ext cx="304800" cy="304800"/>
    <xdr:sp macro="" textlink="">
      <xdr:nvSpPr>
        <xdr:cNvPr id="65" name="AutoShape 53" descr="Tulipa Double Twist ®">
          <a:extLst>
            <a:ext uri="{FF2B5EF4-FFF2-40B4-BE49-F238E27FC236}">
              <a16:creationId xmlns:a16="http://schemas.microsoft.com/office/drawing/2014/main" id="{223F6131-0AEB-488F-8E37-63A4A4097B06}"/>
            </a:ext>
          </a:extLst>
        </xdr:cNvPr>
        <xdr:cNvSpPr>
          <a:spLocks noChangeAspect="1" noChangeArrowheads="1"/>
        </xdr:cNvSpPr>
      </xdr:nvSpPr>
      <xdr:spPr bwMode="auto">
        <a:xfrm>
          <a:off x="7315200" y="9023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</xdr:colOff>
      <xdr:row>81</xdr:row>
      <xdr:rowOff>11794</xdr:rowOff>
    </xdr:from>
    <xdr:ext cx="647699" cy="908956"/>
    <xdr:pic>
      <xdr:nvPicPr>
        <xdr:cNvPr id="72" name="Рисунок 71" descr="Тюльпан Fortress (Фортрес)">
          <a:extLst>
            <a:ext uri="{FF2B5EF4-FFF2-40B4-BE49-F238E27FC236}">
              <a16:creationId xmlns:a16="http://schemas.microsoft.com/office/drawing/2014/main" id="{98603C2D-C257-457B-A2C3-0F163A707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1" y="51205494"/>
          <a:ext cx="647699" cy="908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13406</xdr:colOff>
      <xdr:row>41</xdr:row>
      <xdr:rowOff>0</xdr:rowOff>
    </xdr:from>
    <xdr:ext cx="698500" cy="809096"/>
    <xdr:pic>
      <xdr:nvPicPr>
        <xdr:cNvPr id="73" name="Рисунок 72" descr=" ">
          <a:extLst>
            <a:ext uri="{FF2B5EF4-FFF2-40B4-BE49-F238E27FC236}">
              <a16:creationId xmlns:a16="http://schemas.microsoft.com/office/drawing/2014/main" id="{9BC7E8AB-626F-4650-BED0-3E7918F36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7128" y="19191994"/>
          <a:ext cx="698500" cy="809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30</xdr:row>
      <xdr:rowOff>0</xdr:rowOff>
    </xdr:from>
    <xdr:to>
      <xdr:col>10</xdr:col>
      <xdr:colOff>127000</xdr:colOff>
      <xdr:row>31</xdr:row>
      <xdr:rowOff>12700</xdr:rowOff>
    </xdr:to>
    <xdr:pic>
      <xdr:nvPicPr>
        <xdr:cNvPr id="85" name="Рисунок 84" descr="Тюльпан Avant Garde купить в Минске — Цена">
          <a:extLst>
            <a:ext uri="{FF2B5EF4-FFF2-40B4-BE49-F238E27FC236}">
              <a16:creationId xmlns:a16="http://schemas.microsoft.com/office/drawing/2014/main" id="{7A16B9BA-61CD-4AFF-94AC-B6573439A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0" y="14617700"/>
          <a:ext cx="736600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31</xdr:row>
      <xdr:rowOff>1</xdr:rowOff>
    </xdr:from>
    <xdr:to>
      <xdr:col>10</xdr:col>
      <xdr:colOff>120650</xdr:colOff>
      <xdr:row>32</xdr:row>
      <xdr:rowOff>12701</xdr:rowOff>
    </xdr:to>
    <xdr:pic>
      <xdr:nvPicPr>
        <xdr:cNvPr id="87" name="Рисунок 86" descr="Alison Bradley ® | Tulip | Jan de Wit en Zonen B.V.">
          <a:extLst>
            <a:ext uri="{FF2B5EF4-FFF2-40B4-BE49-F238E27FC236}">
              <a16:creationId xmlns:a16="http://schemas.microsoft.com/office/drawing/2014/main" id="{46125881-B857-4936-A8B4-544B72297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0" y="15341601"/>
          <a:ext cx="730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10</xdr:col>
      <xdr:colOff>114300</xdr:colOff>
      <xdr:row>52</xdr:row>
      <xdr:rowOff>12700</xdr:rowOff>
    </xdr:to>
    <xdr:pic>
      <xdr:nvPicPr>
        <xdr:cNvPr id="100" name="Рисунок 99" descr="Луковицы Тюльпан Лилиецветный Вайт Триумфатор 2 шт, Нидерланды купить по  цене 5.23 руб. 11 магазинов в Минске">
          <a:extLst>
            <a:ext uri="{FF2B5EF4-FFF2-40B4-BE49-F238E27FC236}">
              <a16:creationId xmlns:a16="http://schemas.microsoft.com/office/drawing/2014/main" id="{D3883FD0-C9C4-48F9-822E-201AAEC1E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3802975"/>
          <a:ext cx="723900" cy="83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10</xdr:col>
      <xdr:colOff>116537</xdr:colOff>
      <xdr:row>62</xdr:row>
      <xdr:rowOff>38099</xdr:rowOff>
    </xdr:to>
    <xdr:pic>
      <xdr:nvPicPr>
        <xdr:cNvPr id="103" name="Рисунок 102" descr="Луковицы Тюльпан Виридифлора Доллс Менуэт 3 шт, Нидерланды купить по цене  5.33 руб. 11 магазинов в Минске">
          <a:extLst>
            <a:ext uri="{FF2B5EF4-FFF2-40B4-BE49-F238E27FC236}">
              <a16:creationId xmlns:a16="http://schemas.microsoft.com/office/drawing/2014/main" id="{39CD66EC-4A7B-4769-A250-F1E7FC136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0" y="32054800"/>
          <a:ext cx="72613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68</xdr:row>
      <xdr:rowOff>0</xdr:rowOff>
    </xdr:from>
    <xdr:to>
      <xdr:col>10</xdr:col>
      <xdr:colOff>83938</xdr:colOff>
      <xdr:row>69</xdr:row>
      <xdr:rowOff>6350</xdr:rowOff>
    </xdr:to>
    <xdr:pic>
      <xdr:nvPicPr>
        <xdr:cNvPr id="107" name="Рисунок 106" descr="Тюльпан Ace Pink (Айс Пинк)">
          <a:extLst>
            <a:ext uri="{FF2B5EF4-FFF2-40B4-BE49-F238E27FC236}">
              <a16:creationId xmlns:a16="http://schemas.microsoft.com/office/drawing/2014/main" id="{3BFC9722-7F58-4C26-AAE1-C2C9856CD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0" y="35413950"/>
          <a:ext cx="693538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73</xdr:row>
      <xdr:rowOff>0</xdr:rowOff>
    </xdr:from>
    <xdr:to>
      <xdr:col>10</xdr:col>
      <xdr:colOff>127000</xdr:colOff>
      <xdr:row>73</xdr:row>
      <xdr:rowOff>857250</xdr:rowOff>
    </xdr:to>
    <xdr:pic>
      <xdr:nvPicPr>
        <xdr:cNvPr id="119" name="Рисунок 118" descr="Tulipa 'Caviar' - Rose Cottage Plants">
          <a:extLst>
            <a:ext uri="{FF2B5EF4-FFF2-40B4-BE49-F238E27FC236}">
              <a16:creationId xmlns:a16="http://schemas.microsoft.com/office/drawing/2014/main" id="{4D04AEAC-ADC6-478D-8787-FBB02E886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0" y="45326300"/>
          <a:ext cx="7366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75</xdr:row>
      <xdr:rowOff>0</xdr:rowOff>
    </xdr:from>
    <xdr:to>
      <xdr:col>10</xdr:col>
      <xdr:colOff>82196</xdr:colOff>
      <xdr:row>76</xdr:row>
      <xdr:rowOff>19050</xdr:rowOff>
    </xdr:to>
    <xdr:pic>
      <xdr:nvPicPr>
        <xdr:cNvPr id="121" name="Рисунок 120" descr="Tulip 'Dow Jones' bulbs — Buy online at Farmer Gracy UK">
          <a:extLst>
            <a:ext uri="{FF2B5EF4-FFF2-40B4-BE49-F238E27FC236}">
              <a16:creationId xmlns:a16="http://schemas.microsoft.com/office/drawing/2014/main" id="{856E57A4-0DA2-43BA-A745-8382CEE95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0" y="47891700"/>
          <a:ext cx="691796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76</xdr:row>
      <xdr:rowOff>0</xdr:rowOff>
    </xdr:from>
    <xdr:to>
      <xdr:col>10</xdr:col>
      <xdr:colOff>59187</xdr:colOff>
      <xdr:row>76</xdr:row>
      <xdr:rowOff>825500</xdr:rowOff>
    </xdr:to>
    <xdr:pic>
      <xdr:nvPicPr>
        <xdr:cNvPr id="122" name="Рисунок 121" descr="Dynasty | Rotteveel Bulb Company">
          <a:extLst>
            <a:ext uri="{FF2B5EF4-FFF2-40B4-BE49-F238E27FC236}">
              <a16:creationId xmlns:a16="http://schemas.microsoft.com/office/drawing/2014/main" id="{985C361D-5A1A-4B2B-B0A2-DC864EA8B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0" y="48736250"/>
          <a:ext cx="668787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</xdr:colOff>
      <xdr:row>77</xdr:row>
      <xdr:rowOff>0</xdr:rowOff>
    </xdr:from>
    <xdr:to>
      <xdr:col>10</xdr:col>
      <xdr:colOff>50801</xdr:colOff>
      <xdr:row>78</xdr:row>
      <xdr:rowOff>13901</xdr:rowOff>
    </xdr:to>
    <xdr:pic>
      <xdr:nvPicPr>
        <xdr:cNvPr id="124" name="Рисунок 123" descr="First Class | Тюльпан | Jan de Wit en Zonen B.V.">
          <a:extLst>
            <a:ext uri="{FF2B5EF4-FFF2-40B4-BE49-F238E27FC236}">
              <a16:creationId xmlns:a16="http://schemas.microsoft.com/office/drawing/2014/main" id="{5A26EDCD-EC39-4E2A-BC18-4BBCB9FA6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1" y="50374550"/>
          <a:ext cx="660400" cy="991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666751</xdr:colOff>
      <xdr:row>80</xdr:row>
      <xdr:rowOff>79728</xdr:rowOff>
    </xdr:from>
    <xdr:to>
      <xdr:col>10</xdr:col>
      <xdr:colOff>96589</xdr:colOff>
      <xdr:row>81</xdr:row>
      <xdr:rowOff>73378</xdr:rowOff>
    </xdr:to>
    <xdr:pic>
      <xdr:nvPicPr>
        <xdr:cNvPr id="125" name="Рисунок 124" descr="Tulip Flaming Flag - Flower Bulbs | DutchGrown™ | Order Online">
          <a:extLst>
            <a:ext uri="{FF2B5EF4-FFF2-40B4-BE49-F238E27FC236}">
              <a16:creationId xmlns:a16="http://schemas.microsoft.com/office/drawing/2014/main" id="{B11B5B4D-BE4C-4458-BBC6-9D47FDAD8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195" y="51938061"/>
          <a:ext cx="706894" cy="953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661106</xdr:colOff>
      <xdr:row>81</xdr:row>
      <xdr:rowOff>902405</xdr:rowOff>
    </xdr:from>
    <xdr:to>
      <xdr:col>10</xdr:col>
      <xdr:colOff>70555</xdr:colOff>
      <xdr:row>83</xdr:row>
      <xdr:rowOff>55938</xdr:rowOff>
    </xdr:to>
    <xdr:pic>
      <xdr:nvPicPr>
        <xdr:cNvPr id="126" name="Рисунок 125" descr="Hennie vander Most ® | Тюльпан | Jan de Wit en Zonen B.V.">
          <a:extLst>
            <a:ext uri="{FF2B5EF4-FFF2-40B4-BE49-F238E27FC236}">
              <a16:creationId xmlns:a16="http://schemas.microsoft.com/office/drawing/2014/main" id="{8ADE5917-D4D1-4738-B133-9A0AAB717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53720294"/>
          <a:ext cx="686505" cy="1037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86</xdr:row>
      <xdr:rowOff>0</xdr:rowOff>
    </xdr:from>
    <xdr:to>
      <xdr:col>10</xdr:col>
      <xdr:colOff>63500</xdr:colOff>
      <xdr:row>87</xdr:row>
      <xdr:rowOff>44451</xdr:rowOff>
    </xdr:to>
    <xdr:pic>
      <xdr:nvPicPr>
        <xdr:cNvPr id="130" name="Рисунок 129" descr="Royal Virgin ® | Тюльпан | Jan de Wit en Zonen B.V.">
          <a:extLst>
            <a:ext uri="{FF2B5EF4-FFF2-40B4-BE49-F238E27FC236}">
              <a16:creationId xmlns:a16="http://schemas.microsoft.com/office/drawing/2014/main" id="{8169C28C-13AE-4B18-B7F7-3AA8034F7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0" y="59531250"/>
          <a:ext cx="6731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</xdr:colOff>
      <xdr:row>94</xdr:row>
      <xdr:rowOff>0</xdr:rowOff>
    </xdr:from>
    <xdr:to>
      <xdr:col>10</xdr:col>
      <xdr:colOff>63501</xdr:colOff>
      <xdr:row>94</xdr:row>
      <xdr:rowOff>755650</xdr:rowOff>
    </xdr:to>
    <xdr:pic>
      <xdr:nvPicPr>
        <xdr:cNvPr id="132" name="Рисунок 131" descr="Tulipa Triumph 'White Flag' - Ruigrok Flowerbulbs">
          <a:extLst>
            <a:ext uri="{FF2B5EF4-FFF2-40B4-BE49-F238E27FC236}">
              <a16:creationId xmlns:a16="http://schemas.microsoft.com/office/drawing/2014/main" id="{2D390124-072A-473F-A8E9-29374ED5A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1" y="64287400"/>
          <a:ext cx="673100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669573</xdr:colOff>
      <xdr:row>26</xdr:row>
      <xdr:rowOff>11289</xdr:rowOff>
    </xdr:from>
    <xdr:to>
      <xdr:col>10</xdr:col>
      <xdr:colOff>218722</xdr:colOff>
      <xdr:row>26</xdr:row>
      <xdr:rowOff>846666</xdr:rowOff>
    </xdr:to>
    <xdr:pic>
      <xdr:nvPicPr>
        <xdr:cNvPr id="136" name="Рисунок 135" descr="World's Friend Tulips | Always Wholesale Pricing | Colorblends®">
          <a:extLst>
            <a:ext uri="{FF2B5EF4-FFF2-40B4-BE49-F238E27FC236}">
              <a16:creationId xmlns:a16="http://schemas.microsoft.com/office/drawing/2014/main" id="{97D31841-8792-4F56-8CA2-0B90F6FF1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3017" y="8273345"/>
          <a:ext cx="826205" cy="835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646290</xdr:colOff>
      <xdr:row>32</xdr:row>
      <xdr:rowOff>15524</xdr:rowOff>
    </xdr:from>
    <xdr:to>
      <xdr:col>10</xdr:col>
      <xdr:colOff>119238</xdr:colOff>
      <xdr:row>32</xdr:row>
      <xdr:rowOff>794456</xdr:rowOff>
    </xdr:to>
    <xdr:pic>
      <xdr:nvPicPr>
        <xdr:cNvPr id="137" name="Рисунок 136" descr="Тюльпан махровый Бонанза (Bonanza) 11/12 купить в Украине с доставкой |  Цена в Svitroslyn.ua">
          <a:extLst>
            <a:ext uri="{FF2B5EF4-FFF2-40B4-BE49-F238E27FC236}">
              <a16:creationId xmlns:a16="http://schemas.microsoft.com/office/drawing/2014/main" id="{8C4A05C4-4EAC-47DF-B712-B443E54F5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9734" y="12024080"/>
          <a:ext cx="750004" cy="778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6350</xdr:colOff>
      <xdr:row>32</xdr:row>
      <xdr:rowOff>781050</xdr:rowOff>
    </xdr:from>
    <xdr:to>
      <xdr:col>10</xdr:col>
      <xdr:colOff>133350</xdr:colOff>
      <xdr:row>33</xdr:row>
      <xdr:rowOff>876299</xdr:rowOff>
    </xdr:to>
    <xdr:pic>
      <xdr:nvPicPr>
        <xdr:cNvPr id="138" name="Рисунок 137" descr="Carnaval de Nice Double Late Tulip | Holland Bulb Farms | 88149">
          <a:extLst>
            <a:ext uri="{FF2B5EF4-FFF2-40B4-BE49-F238E27FC236}">
              <a16:creationId xmlns:a16="http://schemas.microsoft.com/office/drawing/2014/main" id="{55B421FA-AA0D-452C-ACB2-AD32B5245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17703800"/>
          <a:ext cx="7366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27</xdr:row>
      <xdr:rowOff>249766</xdr:rowOff>
    </xdr:from>
    <xdr:to>
      <xdr:col>10</xdr:col>
      <xdr:colOff>76199</xdr:colOff>
      <xdr:row>29</xdr:row>
      <xdr:rowOff>12701</xdr:rowOff>
    </xdr:to>
    <xdr:pic>
      <xdr:nvPicPr>
        <xdr:cNvPr id="140" name="Рисунок 139" descr="Brisbane - Tulip | VDQ Bulbs">
          <a:extLst>
            <a:ext uri="{FF2B5EF4-FFF2-40B4-BE49-F238E27FC236}">
              <a16:creationId xmlns:a16="http://schemas.microsoft.com/office/drawing/2014/main" id="{601163F0-7168-4DC8-9C39-891B3DA34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13476816"/>
          <a:ext cx="685799" cy="82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45</xdr:row>
      <xdr:rowOff>0</xdr:rowOff>
    </xdr:from>
    <xdr:to>
      <xdr:col>10</xdr:col>
      <xdr:colOff>85725</xdr:colOff>
      <xdr:row>45</xdr:row>
      <xdr:rowOff>923925</xdr:rowOff>
    </xdr:to>
    <xdr:pic>
      <xdr:nvPicPr>
        <xdr:cNvPr id="4" name="Рисунок 3" descr="Тюльпан Davenport (Дэвенпорт)">
          <a:extLst>
            <a:ext uri="{FF2B5EF4-FFF2-40B4-BE49-F238E27FC236}">
              <a16:creationId xmlns:a16="http://schemas.microsoft.com/office/drawing/2014/main" id="{3915B4B8-D02E-4D5E-3BBA-9C26E8E13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19411950"/>
          <a:ext cx="6953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</xdr:colOff>
      <xdr:row>46</xdr:row>
      <xdr:rowOff>853722</xdr:rowOff>
    </xdr:from>
    <xdr:to>
      <xdr:col>10</xdr:col>
      <xdr:colOff>114301</xdr:colOff>
      <xdr:row>48</xdr:row>
      <xdr:rowOff>19048</xdr:rowOff>
    </xdr:to>
    <xdr:pic>
      <xdr:nvPicPr>
        <xdr:cNvPr id="7" name="Рисунок 6" descr="Тюльпан Сноу Кристал (Snow Crystal) купить с доставкой. Луковицы тюльпанов,  продажа, цены.">
          <a:extLst>
            <a:ext uri="{FF2B5EF4-FFF2-40B4-BE49-F238E27FC236}">
              <a16:creationId xmlns:a16="http://schemas.microsoft.com/office/drawing/2014/main" id="{4E40B6EE-F43E-87DC-AF2C-072BF46C0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3445" y="26049111"/>
          <a:ext cx="721078" cy="844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47</xdr:row>
      <xdr:rowOff>800099</xdr:rowOff>
    </xdr:from>
    <xdr:to>
      <xdr:col>10</xdr:col>
      <xdr:colOff>133350</xdr:colOff>
      <xdr:row>49</xdr:row>
      <xdr:rowOff>9523</xdr:rowOff>
    </xdr:to>
    <xdr:pic>
      <xdr:nvPicPr>
        <xdr:cNvPr id="2" name="Рисунок 1" descr="ꕤ Тюльпан Versaci • купить Тюльпан Versaci по цене от 19.79 грн. в Украине">
          <a:extLst>
            <a:ext uri="{FF2B5EF4-FFF2-40B4-BE49-F238E27FC236}">
              <a16:creationId xmlns:a16="http://schemas.microsoft.com/office/drawing/2014/main" id="{2CF8E724-BC5D-29C9-A0CD-5DBCB1E3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2031324"/>
          <a:ext cx="7429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</xdr:colOff>
      <xdr:row>50</xdr:row>
      <xdr:rowOff>1</xdr:rowOff>
    </xdr:from>
    <xdr:to>
      <xdr:col>10</xdr:col>
      <xdr:colOff>123825</xdr:colOff>
      <xdr:row>51</xdr:row>
      <xdr:rowOff>9525</xdr:rowOff>
    </xdr:to>
    <xdr:pic>
      <xdr:nvPicPr>
        <xdr:cNvPr id="3" name="Рисунок 2" descr="ꕤ Тюльпан Holland Chic • купить Тюльпан Holland Chic по цене от 32.39 грн.  в Украине">
          <a:extLst>
            <a:ext uri="{FF2B5EF4-FFF2-40B4-BE49-F238E27FC236}">
              <a16:creationId xmlns:a16="http://schemas.microsoft.com/office/drawing/2014/main" id="{B3CA0A3F-DFB3-7DFF-079B-DEA8EDFE7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1" y="23079076"/>
          <a:ext cx="733424" cy="733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10</xdr:col>
      <xdr:colOff>73533</xdr:colOff>
      <xdr:row>54</xdr:row>
      <xdr:rowOff>19051</xdr:rowOff>
    </xdr:to>
    <xdr:pic>
      <xdr:nvPicPr>
        <xdr:cNvPr id="10" name="Рисунок 9" descr="Луковицы тюльпанов из Белгорода">
          <a:extLst>
            <a:ext uri="{FF2B5EF4-FFF2-40B4-BE49-F238E27FC236}">
              <a16:creationId xmlns:a16="http://schemas.microsoft.com/office/drawing/2014/main" id="{1FE98B54-647E-FF72-7905-B035441CE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4869775"/>
          <a:ext cx="68313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10</xdr:col>
      <xdr:colOff>85725</xdr:colOff>
      <xdr:row>54</xdr:row>
      <xdr:rowOff>695325</xdr:rowOff>
    </xdr:to>
    <xdr:pic>
      <xdr:nvPicPr>
        <xdr:cNvPr id="11" name="Рисунок 10" descr="✓ Купить Тюльпан Попугайный Eagle Wings в Киеве | Дзен Сад">
          <a:extLst>
            <a:ext uri="{FF2B5EF4-FFF2-40B4-BE49-F238E27FC236}">
              <a16:creationId xmlns:a16="http://schemas.microsoft.com/office/drawing/2014/main" id="{B7F5A14C-0E13-F15A-C92F-B21A99063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5688925"/>
          <a:ext cx="69532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</xdr:colOff>
      <xdr:row>54</xdr:row>
      <xdr:rowOff>685800</xdr:rowOff>
    </xdr:from>
    <xdr:to>
      <xdr:col>10</xdr:col>
      <xdr:colOff>95251</xdr:colOff>
      <xdr:row>56</xdr:row>
      <xdr:rowOff>9524</xdr:rowOff>
    </xdr:to>
    <xdr:pic>
      <xdr:nvPicPr>
        <xdr:cNvPr id="15" name="Рисунок 14" descr="Тюльпан Estrella Rijnveld">
          <a:extLst>
            <a:ext uri="{FF2B5EF4-FFF2-40B4-BE49-F238E27FC236}">
              <a16:creationId xmlns:a16="http://schemas.microsoft.com/office/drawing/2014/main" id="{99EF4A56-38FC-9A50-4439-2CFB8E6F3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1" y="26374725"/>
          <a:ext cx="7048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</xdr:colOff>
      <xdr:row>56</xdr:row>
      <xdr:rowOff>1</xdr:rowOff>
    </xdr:from>
    <xdr:to>
      <xdr:col>10</xdr:col>
      <xdr:colOff>114301</xdr:colOff>
      <xdr:row>57</xdr:row>
      <xdr:rowOff>2</xdr:rowOff>
    </xdr:to>
    <xdr:pic>
      <xdr:nvPicPr>
        <xdr:cNvPr id="16" name="Рисунок 15" descr="Тюльпан Texas Flame купить в Минске — Цена">
          <a:extLst>
            <a:ext uri="{FF2B5EF4-FFF2-40B4-BE49-F238E27FC236}">
              <a16:creationId xmlns:a16="http://schemas.microsoft.com/office/drawing/2014/main" id="{2D7F4FD3-FE1F-EDF0-7F1E-DF6542D18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1" y="27136726"/>
          <a:ext cx="7239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60</xdr:row>
      <xdr:rowOff>0</xdr:rowOff>
    </xdr:from>
    <xdr:to>
      <xdr:col>10</xdr:col>
      <xdr:colOff>123825</xdr:colOff>
      <xdr:row>61</xdr:row>
      <xdr:rowOff>9525</xdr:rowOff>
    </xdr:to>
    <xdr:pic>
      <xdr:nvPicPr>
        <xdr:cNvPr id="17" name="Рисунок 16" descr="Тюльпан Артист">
          <a:extLst>
            <a:ext uri="{FF2B5EF4-FFF2-40B4-BE49-F238E27FC236}">
              <a16:creationId xmlns:a16="http://schemas.microsoft.com/office/drawing/2014/main" id="{3B5833FD-305D-CA02-63B7-2CF59D22E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9022675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</xdr:colOff>
      <xdr:row>63</xdr:row>
      <xdr:rowOff>1</xdr:rowOff>
    </xdr:from>
    <xdr:to>
      <xdr:col>10</xdr:col>
      <xdr:colOff>133351</xdr:colOff>
      <xdr:row>63</xdr:row>
      <xdr:rowOff>742951</xdr:rowOff>
    </xdr:to>
    <xdr:pic>
      <xdr:nvPicPr>
        <xdr:cNvPr id="19" name="Рисунок 18" descr="Тюльпан Грейга Френдли Файер (70264): купить луковицы почтой в Беларуси |  интернет-магазин Беккер">
          <a:extLst>
            <a:ext uri="{FF2B5EF4-FFF2-40B4-BE49-F238E27FC236}">
              <a16:creationId xmlns:a16="http://schemas.microsoft.com/office/drawing/2014/main" id="{A16D14E2-6745-BFA1-64BC-7BF61F310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1" y="31442026"/>
          <a:ext cx="7429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353</xdr:colOff>
      <xdr:row>39</xdr:row>
      <xdr:rowOff>0</xdr:rowOff>
    </xdr:from>
    <xdr:to>
      <xdr:col>10</xdr:col>
      <xdr:colOff>121355</xdr:colOff>
      <xdr:row>40</xdr:row>
      <xdr:rowOff>69057</xdr:rowOff>
    </xdr:to>
    <xdr:pic>
      <xdr:nvPicPr>
        <xdr:cNvPr id="20" name="Рисунок 19" descr="Тюльпаны оптом сорт Финола купить по лучшим ценам в Минске - Урожайка">
          <a:extLst>
            <a:ext uri="{FF2B5EF4-FFF2-40B4-BE49-F238E27FC236}">
              <a16:creationId xmlns:a16="http://schemas.microsoft.com/office/drawing/2014/main" id="{4C8A9CC9-2584-16BA-8B47-1755B3423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476611"/>
          <a:ext cx="727780" cy="824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663223</xdr:colOff>
      <xdr:row>42</xdr:row>
      <xdr:rowOff>2117</xdr:rowOff>
    </xdr:from>
    <xdr:to>
      <xdr:col>10</xdr:col>
      <xdr:colOff>132997</xdr:colOff>
      <xdr:row>43</xdr:row>
      <xdr:rowOff>61737</xdr:rowOff>
    </xdr:to>
    <xdr:pic>
      <xdr:nvPicPr>
        <xdr:cNvPr id="22" name="Рисунок 21" descr="Тюльпан Gudoshnik Double 12+ (30 шт.). Купить тюльпаны оптом, луковицы с  доставкой по Украине в интернет-магазине GelePlant">
          <a:extLst>
            <a:ext uri="{FF2B5EF4-FFF2-40B4-BE49-F238E27FC236}">
              <a16:creationId xmlns:a16="http://schemas.microsoft.com/office/drawing/2014/main" id="{1D699613-F305-BB7B-B808-9914CD36B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667" y="20745450"/>
          <a:ext cx="746830" cy="814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667068</xdr:colOff>
      <xdr:row>42</xdr:row>
      <xdr:rowOff>724608</xdr:rowOff>
    </xdr:from>
    <xdr:to>
      <xdr:col>10</xdr:col>
      <xdr:colOff>104775</xdr:colOff>
      <xdr:row>44</xdr:row>
      <xdr:rowOff>17287</xdr:rowOff>
    </xdr:to>
    <xdr:pic>
      <xdr:nvPicPr>
        <xdr:cNvPr id="23" name="Рисунок 22" descr="Тюльпан Ice Cream Strawberry - Плантация Растений Вовк">
          <a:extLst>
            <a:ext uri="{FF2B5EF4-FFF2-40B4-BE49-F238E27FC236}">
              <a16:creationId xmlns:a16="http://schemas.microsoft.com/office/drawing/2014/main" id="{FFD1362D-F0F1-D68B-B60F-A9861CDF5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512" y="21467941"/>
          <a:ext cx="714763" cy="802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46</xdr:row>
      <xdr:rowOff>0</xdr:rowOff>
    </xdr:from>
    <xdr:to>
      <xdr:col>9</xdr:col>
      <xdr:colOff>304800</xdr:colOff>
      <xdr:row>46</xdr:row>
      <xdr:rowOff>304800</xdr:rowOff>
    </xdr:to>
    <xdr:sp macro="" textlink="">
      <xdr:nvSpPr>
        <xdr:cNvPr id="2054" name="AutoShape 6" descr="Тюльпан Пёрпл Кристал (Purple Crystal) | LikaCvetok.by">
          <a:extLst>
            <a:ext uri="{FF2B5EF4-FFF2-40B4-BE49-F238E27FC236}">
              <a16:creationId xmlns:a16="http://schemas.microsoft.com/office/drawing/2014/main" id="{5D07C33C-B810-44EC-83C4-23241A2B9C56}"/>
            </a:ext>
          </a:extLst>
        </xdr:cNvPr>
        <xdr:cNvSpPr>
          <a:spLocks noChangeAspect="1" noChangeArrowheads="1"/>
        </xdr:cNvSpPr>
      </xdr:nvSpPr>
      <xdr:spPr bwMode="auto">
        <a:xfrm>
          <a:off x="5276850" y="2519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46</xdr:row>
      <xdr:rowOff>1</xdr:rowOff>
    </xdr:from>
    <xdr:to>
      <xdr:col>10</xdr:col>
      <xdr:colOff>147691</xdr:colOff>
      <xdr:row>46</xdr:row>
      <xdr:rowOff>860778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4B5A819F-1518-42E9-8B7C-FB040AF43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263444" y="25195390"/>
          <a:ext cx="754469" cy="86077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64</xdr:row>
      <xdr:rowOff>0</xdr:rowOff>
    </xdr:from>
    <xdr:to>
      <xdr:col>10</xdr:col>
      <xdr:colOff>162277</xdr:colOff>
      <xdr:row>65</xdr:row>
      <xdr:rowOff>28222</xdr:rowOff>
    </xdr:to>
    <xdr:pic>
      <xdr:nvPicPr>
        <xdr:cNvPr id="68" name="Рисунок 67" descr="Tulip Quebec | John Scheepers Beauty from Bulbs">
          <a:extLst>
            <a:ext uri="{FF2B5EF4-FFF2-40B4-BE49-F238E27FC236}">
              <a16:creationId xmlns:a16="http://schemas.microsoft.com/office/drawing/2014/main" id="{52D3FFB9-5E08-4554-A98D-594F1D78B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3444" y="38008278"/>
          <a:ext cx="769055" cy="804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66</xdr:row>
      <xdr:rowOff>1</xdr:rowOff>
    </xdr:from>
    <xdr:to>
      <xdr:col>10</xdr:col>
      <xdr:colOff>183445</xdr:colOff>
      <xdr:row>67</xdr:row>
      <xdr:rowOff>54532</xdr:rowOff>
    </xdr:to>
    <xdr:pic>
      <xdr:nvPicPr>
        <xdr:cNvPr id="69" name="Рисунок 68" descr="Тюльпан White Valley купить в Украине">
          <a:extLst>
            <a:ext uri="{FF2B5EF4-FFF2-40B4-BE49-F238E27FC236}">
              <a16:creationId xmlns:a16="http://schemas.microsoft.com/office/drawing/2014/main" id="{AE8603A0-E48B-404E-B81B-ADAD60320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3444" y="39454668"/>
          <a:ext cx="790223" cy="724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72</xdr:row>
      <xdr:rowOff>0</xdr:rowOff>
    </xdr:from>
    <xdr:to>
      <xdr:col>10</xdr:col>
      <xdr:colOff>141111</xdr:colOff>
      <xdr:row>73</xdr:row>
      <xdr:rowOff>31223</xdr:rowOff>
    </xdr:to>
    <xdr:pic>
      <xdr:nvPicPr>
        <xdr:cNvPr id="70" name="Рисунок 69" descr="Луковицы тюльпанов Candy Prince (ID#77028431), купить на Deal.by">
          <a:extLst>
            <a:ext uri="{FF2B5EF4-FFF2-40B4-BE49-F238E27FC236}">
              <a16:creationId xmlns:a16="http://schemas.microsoft.com/office/drawing/2014/main" id="{C6C6E00F-692B-42A2-B177-B2B7F1753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3444" y="44802778"/>
          <a:ext cx="747889" cy="750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627944</xdr:colOff>
      <xdr:row>73</xdr:row>
      <xdr:rowOff>832556</xdr:rowOff>
    </xdr:from>
    <xdr:to>
      <xdr:col>10</xdr:col>
      <xdr:colOff>190500</xdr:colOff>
      <xdr:row>75</xdr:row>
      <xdr:rowOff>0</xdr:rowOff>
    </xdr:to>
    <xdr:pic>
      <xdr:nvPicPr>
        <xdr:cNvPr id="71" name="Рисунок 70" descr="Тюльпан Creme Fraiche, цена в Бресте от компании Ева-Лэнд">
          <a:extLst>
            <a:ext uri="{FF2B5EF4-FFF2-40B4-BE49-F238E27FC236}">
              <a16:creationId xmlns:a16="http://schemas.microsoft.com/office/drawing/2014/main" id="{CE25ED6B-1246-4FFA-9F03-C0604ED88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1388" y="45480112"/>
          <a:ext cx="839612" cy="917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613834</xdr:colOff>
      <xdr:row>78</xdr:row>
      <xdr:rowOff>7056</xdr:rowOff>
    </xdr:from>
    <xdr:to>
      <xdr:col>10</xdr:col>
      <xdr:colOff>141112</xdr:colOff>
      <xdr:row>79</xdr:row>
      <xdr:rowOff>21167</xdr:rowOff>
    </xdr:to>
    <xdr:pic>
      <xdr:nvPicPr>
        <xdr:cNvPr id="74" name="Рисунок 73" descr="Тюльпан триумф First Life (TT) 12/+ купить оптом с доставкой по лучшей цене  в Украине от ТМ “Яскрава”">
          <a:extLst>
            <a:ext uri="{FF2B5EF4-FFF2-40B4-BE49-F238E27FC236}">
              <a16:creationId xmlns:a16="http://schemas.microsoft.com/office/drawing/2014/main" id="{B4D74E9F-8262-43CF-8607-831D5FC74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7278" y="49925112"/>
          <a:ext cx="804334" cy="994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</xdr:colOff>
      <xdr:row>84</xdr:row>
      <xdr:rowOff>1</xdr:rowOff>
    </xdr:from>
    <xdr:to>
      <xdr:col>10</xdr:col>
      <xdr:colOff>119946</xdr:colOff>
      <xdr:row>85</xdr:row>
      <xdr:rowOff>7057</xdr:rowOff>
    </xdr:to>
    <xdr:pic>
      <xdr:nvPicPr>
        <xdr:cNvPr id="76" name="Рисунок 75" descr="Тюльпан Пинк Ардоур (Pink Ardour) купить к 8 марта">
          <a:extLst>
            <a:ext uri="{FF2B5EF4-FFF2-40B4-BE49-F238E27FC236}">
              <a16:creationId xmlns:a16="http://schemas.microsoft.com/office/drawing/2014/main" id="{427A4736-C963-46DC-BE6E-7877C530E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3446" y="59153779"/>
          <a:ext cx="726722" cy="860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85</xdr:row>
      <xdr:rowOff>1</xdr:rowOff>
    </xdr:from>
    <xdr:to>
      <xdr:col>10</xdr:col>
      <xdr:colOff>84667</xdr:colOff>
      <xdr:row>86</xdr:row>
      <xdr:rowOff>4574</xdr:rowOff>
    </xdr:to>
    <xdr:pic>
      <xdr:nvPicPr>
        <xdr:cNvPr id="77" name="Рисунок 76" descr="Тюльпан Purple Raven купить в Бресте по договорной цене от компании ФХ  &quot;Ева-Лэнд&quot;">
          <a:extLst>
            <a:ext uri="{FF2B5EF4-FFF2-40B4-BE49-F238E27FC236}">
              <a16:creationId xmlns:a16="http://schemas.microsoft.com/office/drawing/2014/main" id="{E263F517-AF5A-4DCF-8809-CE30B7C89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3444" y="60007501"/>
          <a:ext cx="691445" cy="886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87</xdr:row>
      <xdr:rowOff>2</xdr:rowOff>
    </xdr:from>
    <xdr:to>
      <xdr:col>10</xdr:col>
      <xdr:colOff>103173</xdr:colOff>
      <xdr:row>88</xdr:row>
      <xdr:rowOff>0</xdr:rowOff>
    </xdr:to>
    <xdr:pic>
      <xdr:nvPicPr>
        <xdr:cNvPr id="78" name="Рисунок 77" descr="Sunrise Dynasty ® | Тюльпан | Jan de Wit en Zonen B.V.">
          <a:extLst>
            <a:ext uri="{FF2B5EF4-FFF2-40B4-BE49-F238E27FC236}">
              <a16:creationId xmlns:a16="http://schemas.microsoft.com/office/drawing/2014/main" id="{CE1A93BE-1484-4923-B4A2-066EA10F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3444" y="61743169"/>
          <a:ext cx="709951" cy="924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7057</xdr:colOff>
      <xdr:row>91</xdr:row>
      <xdr:rowOff>7054</xdr:rowOff>
    </xdr:from>
    <xdr:to>
      <xdr:col>10</xdr:col>
      <xdr:colOff>35279</xdr:colOff>
      <xdr:row>92</xdr:row>
      <xdr:rowOff>28220</xdr:rowOff>
    </xdr:to>
    <xdr:pic>
      <xdr:nvPicPr>
        <xdr:cNvPr id="79" name="Рисунок 78" descr="Тюльпан Super Model (Супер Модель)">
          <a:extLst>
            <a:ext uri="{FF2B5EF4-FFF2-40B4-BE49-F238E27FC236}">
              <a16:creationId xmlns:a16="http://schemas.microsoft.com/office/drawing/2014/main" id="{DC91F543-34FD-4743-8FFD-7C625907A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1" y="64283165"/>
          <a:ext cx="635000" cy="839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642055</xdr:colOff>
      <xdr:row>92</xdr:row>
      <xdr:rowOff>1</xdr:rowOff>
    </xdr:from>
    <xdr:to>
      <xdr:col>10</xdr:col>
      <xdr:colOff>97692</xdr:colOff>
      <xdr:row>93</xdr:row>
      <xdr:rowOff>28222</xdr:rowOff>
    </xdr:to>
    <xdr:pic>
      <xdr:nvPicPr>
        <xdr:cNvPr id="80" name="Рисунок 79" descr="Тюльпан тріумф Time Out (TT) 12/+ купити оптом з доставкою по найкращій  ціні в Україні від ТМ “Яскрава”">
          <a:extLst>
            <a:ext uri="{FF2B5EF4-FFF2-40B4-BE49-F238E27FC236}">
              <a16:creationId xmlns:a16="http://schemas.microsoft.com/office/drawing/2014/main" id="{29756806-CF1A-4FD3-9689-CE9691798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9" y="64262001"/>
          <a:ext cx="732693" cy="903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10</xdr:col>
      <xdr:colOff>158976</xdr:colOff>
      <xdr:row>26</xdr:row>
      <xdr:rowOff>21166</xdr:rowOff>
    </xdr:to>
    <xdr:pic>
      <xdr:nvPicPr>
        <xdr:cNvPr id="81" name="Рисунок 80" descr="Тюльпан гибрид Дарвина Parade 12/+ купить оптом с доставкой по лучшей цене  в Украине от ТМ “Яскрава”">
          <a:extLst>
            <a:ext uri="{FF2B5EF4-FFF2-40B4-BE49-F238E27FC236}">
              <a16:creationId xmlns:a16="http://schemas.microsoft.com/office/drawing/2014/main" id="{658CE8E7-E637-418A-93CA-51D8AA4BC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3444" y="7514167"/>
          <a:ext cx="765754" cy="769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6432</xdr:colOff>
      <xdr:row>64</xdr:row>
      <xdr:rowOff>753451</xdr:rowOff>
    </xdr:from>
    <xdr:to>
      <xdr:col>10</xdr:col>
      <xdr:colOff>155222</xdr:colOff>
      <xdr:row>66</xdr:row>
      <xdr:rowOff>40854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DB698FB-EC0C-4C07-9C3B-F47605E38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940154" y="38648840"/>
          <a:ext cx="755568" cy="1001903"/>
        </a:xfrm>
        <a:prstGeom prst="rect">
          <a:avLst/>
        </a:prstGeom>
      </xdr:spPr>
    </xdr:pic>
    <xdr:clientData/>
  </xdr:twoCellAnchor>
  <xdr:twoCellAnchor editAs="oneCell">
    <xdr:from>
      <xdr:col>8</xdr:col>
      <xdr:colOff>656166</xdr:colOff>
      <xdr:row>68</xdr:row>
      <xdr:rowOff>899458</xdr:rowOff>
    </xdr:from>
    <xdr:to>
      <xdr:col>10</xdr:col>
      <xdr:colOff>155221</xdr:colOff>
      <xdr:row>69</xdr:row>
      <xdr:rowOff>917222</xdr:rowOff>
    </xdr:to>
    <xdr:pic>
      <xdr:nvPicPr>
        <xdr:cNvPr id="58" name="Рисунок 57" descr="Тюльпан триумф Алиби (Tulip Alibi) - описание сорта, фото, саженцы,  посадка, особенности ухода. Дачная энциклопедия.">
          <a:extLst>
            <a:ext uri="{FF2B5EF4-FFF2-40B4-BE49-F238E27FC236}">
              <a16:creationId xmlns:a16="http://schemas.microsoft.com/office/drawing/2014/main" id="{F147C3C6-1351-49A6-9413-D1BC89E78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9888" y="32875236"/>
          <a:ext cx="776111" cy="942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670277</xdr:colOff>
      <xdr:row>71</xdr:row>
      <xdr:rowOff>0</xdr:rowOff>
    </xdr:from>
    <xdr:to>
      <xdr:col>10</xdr:col>
      <xdr:colOff>183445</xdr:colOff>
      <xdr:row>72</xdr:row>
      <xdr:rowOff>21168</xdr:rowOff>
    </xdr:to>
    <xdr:pic>
      <xdr:nvPicPr>
        <xdr:cNvPr id="60" name="Рисунок 59" descr="Argos ® | Тюльпан | Jan de Wit en Zonen B.V.">
          <a:extLst>
            <a:ext uri="{FF2B5EF4-FFF2-40B4-BE49-F238E27FC236}">
              <a16:creationId xmlns:a16="http://schemas.microsoft.com/office/drawing/2014/main" id="{CB09655B-3DAC-443A-A65B-6951C7B1D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3999" y="33824333"/>
          <a:ext cx="790224" cy="94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663926</xdr:colOff>
      <xdr:row>70</xdr:row>
      <xdr:rowOff>21165</xdr:rowOff>
    </xdr:from>
    <xdr:to>
      <xdr:col>10</xdr:col>
      <xdr:colOff>176389</xdr:colOff>
      <xdr:row>70</xdr:row>
      <xdr:rowOff>910166</xdr:rowOff>
    </xdr:to>
    <xdr:pic>
      <xdr:nvPicPr>
        <xdr:cNvPr id="62" name="Рисунок 61" descr="Anaconda Tulip | Buy Tulip Bulbs online | Bulbs Direct NZ">
          <a:extLst>
            <a:ext uri="{FF2B5EF4-FFF2-40B4-BE49-F238E27FC236}">
              <a16:creationId xmlns:a16="http://schemas.microsoft.com/office/drawing/2014/main" id="{1B596CF8-E1E3-40D8-85E7-C1E0F6234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7648" y="33845498"/>
          <a:ext cx="789519" cy="889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663222</xdr:colOff>
      <xdr:row>34</xdr:row>
      <xdr:rowOff>670277</xdr:rowOff>
    </xdr:from>
    <xdr:to>
      <xdr:col>10</xdr:col>
      <xdr:colOff>66207</xdr:colOff>
      <xdr:row>36</xdr:row>
      <xdr:rowOff>145344</xdr:rowOff>
    </xdr:to>
    <xdr:pic>
      <xdr:nvPicPr>
        <xdr:cNvPr id="63" name="Рисунок 62" descr="Crossfire ® | Тюльпан | Jan de Wit en Zonen B.V.">
          <a:extLst>
            <a:ext uri="{FF2B5EF4-FFF2-40B4-BE49-F238E27FC236}">
              <a16:creationId xmlns:a16="http://schemas.microsoft.com/office/drawing/2014/main" id="{DBC53892-9637-427F-8440-466BE2445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6944" y="13885333"/>
          <a:ext cx="680041" cy="829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663222</xdr:colOff>
      <xdr:row>83</xdr:row>
      <xdr:rowOff>77612</xdr:rowOff>
    </xdr:from>
    <xdr:to>
      <xdr:col>10</xdr:col>
      <xdr:colOff>99931</xdr:colOff>
      <xdr:row>83</xdr:row>
      <xdr:rowOff>928512</xdr:rowOff>
    </xdr:to>
    <xdr:pic>
      <xdr:nvPicPr>
        <xdr:cNvPr id="67" name="Рисунок 66" descr="Тюльпан Kung Fu (Кунг Фу)">
          <a:extLst>
            <a:ext uri="{FF2B5EF4-FFF2-40B4-BE49-F238E27FC236}">
              <a16:creationId xmlns:a16="http://schemas.microsoft.com/office/drawing/2014/main" id="{169C4D60-FBB9-4BD2-9155-1C309A701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6944" y="49141945"/>
          <a:ext cx="713765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656167</xdr:colOff>
      <xdr:row>39</xdr:row>
      <xdr:rowOff>698501</xdr:rowOff>
    </xdr:from>
    <xdr:to>
      <xdr:col>10</xdr:col>
      <xdr:colOff>144639</xdr:colOff>
      <xdr:row>41</xdr:row>
      <xdr:rowOff>16933</xdr:rowOff>
    </xdr:to>
    <xdr:pic>
      <xdr:nvPicPr>
        <xdr:cNvPr id="75" name="Рисунок 74" descr="Flash Point ® | Тюльпан | Jan de Wit en Zonen B.V.">
          <a:extLst>
            <a:ext uri="{FF2B5EF4-FFF2-40B4-BE49-F238E27FC236}">
              <a16:creationId xmlns:a16="http://schemas.microsoft.com/office/drawing/2014/main" id="{90772AD2-E59C-464A-A95E-876215305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9889" y="17300223"/>
          <a:ext cx="765528" cy="920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38</xdr:row>
      <xdr:rowOff>0</xdr:rowOff>
    </xdr:from>
    <xdr:ext cx="304800" cy="304800"/>
    <xdr:sp macro="" textlink="">
      <xdr:nvSpPr>
        <xdr:cNvPr id="82" name="AutoShape 52" descr="Tulipa Double Twist ®">
          <a:extLst>
            <a:ext uri="{FF2B5EF4-FFF2-40B4-BE49-F238E27FC236}">
              <a16:creationId xmlns:a16="http://schemas.microsoft.com/office/drawing/2014/main" id="{886022C3-13FE-47E3-87CA-5BAF87BE57A4}"/>
            </a:ext>
          </a:extLst>
        </xdr:cNvPr>
        <xdr:cNvSpPr>
          <a:spLocks noChangeAspect="1" noChangeArrowheads="1"/>
        </xdr:cNvSpPr>
      </xdr:nvSpPr>
      <xdr:spPr bwMode="auto">
        <a:xfrm>
          <a:off x="5943600" y="1753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647287</xdr:colOff>
      <xdr:row>38</xdr:row>
      <xdr:rowOff>41627</xdr:rowOff>
    </xdr:from>
    <xdr:ext cx="755919" cy="793751"/>
    <xdr:pic>
      <xdr:nvPicPr>
        <xdr:cNvPr id="83" name="Рисунок 82" descr="Double Twist ® | Tulip | Jan de Wit en Zonen B.V.">
          <a:extLst>
            <a:ext uri="{FF2B5EF4-FFF2-40B4-BE49-F238E27FC236}">
              <a16:creationId xmlns:a16="http://schemas.microsoft.com/office/drawing/2014/main" id="{DC99FF3B-FC3D-4266-B587-DA782E9C4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009" y="16212960"/>
          <a:ext cx="755919" cy="793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36</xdr:row>
      <xdr:rowOff>49390</xdr:rowOff>
    </xdr:from>
    <xdr:to>
      <xdr:col>10</xdr:col>
      <xdr:colOff>100171</xdr:colOff>
      <xdr:row>37</xdr:row>
      <xdr:rowOff>24696</xdr:rowOff>
    </xdr:to>
    <xdr:pic>
      <xdr:nvPicPr>
        <xdr:cNvPr id="86" name="Рисунок 85" descr="Dotcom ® | Тюльпан | Jan de Wit en Zonen B.V.">
          <a:extLst>
            <a:ext uri="{FF2B5EF4-FFF2-40B4-BE49-F238E27FC236}">
              <a16:creationId xmlns:a16="http://schemas.microsoft.com/office/drawing/2014/main" id="{AD194AFB-246F-42C3-B3A4-D3CAFDE68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0" y="14619112"/>
          <a:ext cx="706949" cy="899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656167</xdr:colOff>
      <xdr:row>37</xdr:row>
      <xdr:rowOff>7056</xdr:rowOff>
    </xdr:from>
    <xdr:to>
      <xdr:col>10</xdr:col>
      <xdr:colOff>119239</xdr:colOff>
      <xdr:row>38</xdr:row>
      <xdr:rowOff>64206</xdr:rowOff>
    </xdr:to>
    <xdr:pic>
      <xdr:nvPicPr>
        <xdr:cNvPr id="88" name="Рисунок 87" descr="Тюльпан Double Trouble">
          <a:extLst>
            <a:ext uri="{FF2B5EF4-FFF2-40B4-BE49-F238E27FC236}">
              <a16:creationId xmlns:a16="http://schemas.microsoft.com/office/drawing/2014/main" id="{90849248-4281-4633-BBE6-7E0F518EF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9889" y="15501056"/>
          <a:ext cx="740128" cy="734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</xdr:colOff>
      <xdr:row>26</xdr:row>
      <xdr:rowOff>6350</xdr:rowOff>
    </xdr:from>
    <xdr:to>
      <xdr:col>7</xdr:col>
      <xdr:colOff>687820</xdr:colOff>
      <xdr:row>28</xdr:row>
      <xdr:rowOff>577</xdr:rowOff>
    </xdr:to>
    <xdr:pic>
      <xdr:nvPicPr>
        <xdr:cNvPr id="5" name="Рисунок 76" descr=" ">
          <a:extLst>
            <a:ext uri="{FF2B5EF4-FFF2-40B4-BE49-F238E27FC236}">
              <a16:creationId xmlns:a16="http://schemas.microsoft.com/office/drawing/2014/main" id="{88CBF1CF-EBEC-46F1-9B5A-3664CB95D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09"/>
        <a:stretch>
          <a:fillRect/>
        </a:stretch>
      </xdr:blipFill>
      <xdr:spPr bwMode="auto">
        <a:xfrm>
          <a:off x="5854700" y="6007100"/>
          <a:ext cx="681470" cy="641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0</xdr:colOff>
      <xdr:row>31</xdr:row>
      <xdr:rowOff>6927</xdr:rowOff>
    </xdr:to>
    <xdr:pic>
      <xdr:nvPicPr>
        <xdr:cNvPr id="7" name="Рисунок 49" descr=" ">
          <a:extLst>
            <a:ext uri="{FF2B5EF4-FFF2-40B4-BE49-F238E27FC236}">
              <a16:creationId xmlns:a16="http://schemas.microsoft.com/office/drawing/2014/main" id="{9BD48A6A-136D-49A7-89E2-E6976DF87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578"/>
        <a:stretch>
          <a:fillRect/>
        </a:stretch>
      </xdr:blipFill>
      <xdr:spPr bwMode="auto">
        <a:xfrm>
          <a:off x="4673600" y="9442450"/>
          <a:ext cx="685800" cy="648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8</xdr:col>
      <xdr:colOff>11545</xdr:colOff>
      <xdr:row>38</xdr:row>
      <xdr:rowOff>577</xdr:rowOff>
    </xdr:to>
    <xdr:pic>
      <xdr:nvPicPr>
        <xdr:cNvPr id="9" name="Рисунок 64" descr="Hyacinthus orientalis Jan Bos - Hyacinthus orientalis - Hyacinths ...">
          <a:extLst>
            <a:ext uri="{FF2B5EF4-FFF2-40B4-BE49-F238E27FC236}">
              <a16:creationId xmlns:a16="http://schemas.microsoft.com/office/drawing/2014/main" id="{53883196-9AF4-40FB-B9D0-C462D2E5A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3600" y="10718800"/>
          <a:ext cx="729095" cy="660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38</xdr:row>
      <xdr:rowOff>1</xdr:rowOff>
    </xdr:from>
    <xdr:to>
      <xdr:col>8</xdr:col>
      <xdr:colOff>31750</xdr:colOff>
      <xdr:row>39</xdr:row>
      <xdr:rowOff>23509</xdr:rowOff>
    </xdr:to>
    <xdr:pic>
      <xdr:nvPicPr>
        <xdr:cNvPr id="10" name="Рисунок 54" descr="Hyacinthus Orientalis 'Miss Saigon' | Гибискус, Цветок, Цветы">
          <a:extLst>
            <a:ext uri="{FF2B5EF4-FFF2-40B4-BE49-F238E27FC236}">
              <a16:creationId xmlns:a16="http://schemas.microsoft.com/office/drawing/2014/main" id="{8ACBB555-A845-4122-BFCB-374E91AC7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3300" y="12573001"/>
          <a:ext cx="749300" cy="652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6350</xdr:colOff>
      <xdr:row>40</xdr:row>
      <xdr:rowOff>6350</xdr:rowOff>
    </xdr:from>
    <xdr:to>
      <xdr:col>7</xdr:col>
      <xdr:colOff>682625</xdr:colOff>
      <xdr:row>41</xdr:row>
      <xdr:rowOff>44450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FEA1E62-89DA-463A-A458-B6BC2B652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79950" y="14357350"/>
          <a:ext cx="704850" cy="7429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</xdr:row>
      <xdr:rowOff>6350</xdr:rowOff>
    </xdr:from>
    <xdr:to>
      <xdr:col>8</xdr:col>
      <xdr:colOff>25400</xdr:colOff>
      <xdr:row>50</xdr:row>
      <xdr:rowOff>6350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8B67F114-7429-447F-A384-DCB1D6F19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73600" y="14255750"/>
          <a:ext cx="742950" cy="6223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8</xdr:col>
      <xdr:colOff>31750</xdr:colOff>
      <xdr:row>51</xdr:row>
      <xdr:rowOff>615950</xdr:rowOff>
    </xdr:to>
    <xdr:pic>
      <xdr:nvPicPr>
        <xdr:cNvPr id="16" name="Рисунок 15" descr="Крокус &quot;Jeanne d'Arc&quot; арт. 108144 (луковицы) купить в рассрочку и кредит в  Минске и Беларуси">
          <a:extLst>
            <a:ext uri="{FF2B5EF4-FFF2-40B4-BE49-F238E27FC236}">
              <a16:creationId xmlns:a16="http://schemas.microsoft.com/office/drawing/2014/main" id="{B97FE5E0-4954-4695-8E47-C533E26CF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3600" y="14871700"/>
          <a:ext cx="749300" cy="61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52</xdr:row>
      <xdr:rowOff>6350</xdr:rowOff>
    </xdr:from>
    <xdr:to>
      <xdr:col>8</xdr:col>
      <xdr:colOff>50800</xdr:colOff>
      <xdr:row>53</xdr:row>
      <xdr:rowOff>6350</xdr:rowOff>
    </xdr:to>
    <xdr:pic>
      <xdr:nvPicPr>
        <xdr:cNvPr id="17" name="Рисунок 16" descr="Крокус Пиквик 1 шт. купить в Минске — Цена">
          <a:extLst>
            <a:ext uri="{FF2B5EF4-FFF2-40B4-BE49-F238E27FC236}">
              <a16:creationId xmlns:a16="http://schemas.microsoft.com/office/drawing/2014/main" id="{5E6CB59F-4728-49D0-AF79-9A22062A6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17887950"/>
          <a:ext cx="768350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6350</xdr:colOff>
      <xdr:row>28</xdr:row>
      <xdr:rowOff>623578</xdr:rowOff>
    </xdr:from>
    <xdr:to>
      <xdr:col>8</xdr:col>
      <xdr:colOff>6350</xdr:colOff>
      <xdr:row>30</xdr:row>
      <xdr:rowOff>38099</xdr:rowOff>
    </xdr:to>
    <xdr:pic>
      <xdr:nvPicPr>
        <xdr:cNvPr id="28" name="Рисунок 27" descr="Гиацинт Blue Star">
          <a:extLst>
            <a:ext uri="{FF2B5EF4-FFF2-40B4-BE49-F238E27FC236}">
              <a16:creationId xmlns:a16="http://schemas.microsoft.com/office/drawing/2014/main" id="{8C1D55CB-BF3C-4DFE-B5BB-46B92F875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9950" y="8078478"/>
          <a:ext cx="717550" cy="792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12700</xdr:colOff>
      <xdr:row>79</xdr:row>
      <xdr:rowOff>24850</xdr:rowOff>
    </xdr:from>
    <xdr:to>
      <xdr:col>8</xdr:col>
      <xdr:colOff>63500</xdr:colOff>
      <xdr:row>80</xdr:row>
      <xdr:rowOff>42881</xdr:rowOff>
    </xdr:to>
    <xdr:pic>
      <xdr:nvPicPr>
        <xdr:cNvPr id="47" name="Рисунок 46" descr=" ">
          <a:extLst>
            <a:ext uri="{FF2B5EF4-FFF2-40B4-BE49-F238E27FC236}">
              <a16:creationId xmlns:a16="http://schemas.microsoft.com/office/drawing/2014/main" id="{6B6F35CC-FCDD-4F94-B8E6-0E9746D94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5050" y="33825900"/>
          <a:ext cx="768350" cy="811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80</xdr:row>
      <xdr:rowOff>44450</xdr:rowOff>
    </xdr:from>
    <xdr:to>
      <xdr:col>8</xdr:col>
      <xdr:colOff>3175</xdr:colOff>
      <xdr:row>81</xdr:row>
      <xdr:rowOff>101600</xdr:rowOff>
    </xdr:to>
    <xdr:pic>
      <xdr:nvPicPr>
        <xdr:cNvPr id="48" name="Рисунок 47" descr="Купить Луковицы Нарцисса Тет а Тет в Украине">
          <a:extLst>
            <a:ext uri="{FF2B5EF4-FFF2-40B4-BE49-F238E27FC236}">
              <a16:creationId xmlns:a16="http://schemas.microsoft.com/office/drawing/2014/main" id="{1319ACB6-31D0-47D6-A83A-DD37F82A3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692650" y="29413200"/>
          <a:ext cx="679450" cy="66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70</xdr:row>
      <xdr:rowOff>0</xdr:rowOff>
    </xdr:from>
    <xdr:to>
      <xdr:col>7</xdr:col>
      <xdr:colOff>682625</xdr:colOff>
      <xdr:row>71</xdr:row>
      <xdr:rowOff>38100</xdr:rowOff>
    </xdr:to>
    <xdr:pic>
      <xdr:nvPicPr>
        <xdr:cNvPr id="50" name="Рисунок 49" descr=" ">
          <a:extLst>
            <a:ext uri="{FF2B5EF4-FFF2-40B4-BE49-F238E27FC236}">
              <a16:creationId xmlns:a16="http://schemas.microsoft.com/office/drawing/2014/main" id="{B473A997-DFBD-4EA6-997F-09E94575B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2650" y="25222200"/>
          <a:ext cx="692150" cy="67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45</xdr:row>
      <xdr:rowOff>12700</xdr:rowOff>
    </xdr:from>
    <xdr:to>
      <xdr:col>8</xdr:col>
      <xdr:colOff>19050</xdr:colOff>
      <xdr:row>46</xdr:row>
      <xdr:rowOff>25400</xdr:rowOff>
    </xdr:to>
    <xdr:pic>
      <xdr:nvPicPr>
        <xdr:cNvPr id="44" name="Рисунок 43" descr="Гиацинт Woodstock">
          <a:extLst>
            <a:ext uri="{FF2B5EF4-FFF2-40B4-BE49-F238E27FC236}">
              <a16:creationId xmlns:a16="http://schemas.microsoft.com/office/drawing/2014/main" id="{D2E807B2-50AE-4FE6-ACA3-6EF117823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2650" y="15367000"/>
          <a:ext cx="7175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39</xdr:row>
      <xdr:rowOff>0</xdr:rowOff>
    </xdr:from>
    <xdr:to>
      <xdr:col>12</xdr:col>
      <xdr:colOff>304800</xdr:colOff>
      <xdr:row>39</xdr:row>
      <xdr:rowOff>304800</xdr:rowOff>
    </xdr:to>
    <xdr:sp macro="" textlink="">
      <xdr:nvSpPr>
        <xdr:cNvPr id="2050" name="AutoShape 2" descr="Еко Садиба: Гиацинт крупноцветковый Miss Saigon, луковица - цена в Киеве,  доставка по Украине. семена и клубни трав и цветов">
          <a:extLst>
            <a:ext uri="{FF2B5EF4-FFF2-40B4-BE49-F238E27FC236}">
              <a16:creationId xmlns:a16="http://schemas.microsoft.com/office/drawing/2014/main" id="{45F70A38-5F03-4CE3-A469-90353B99CFE8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331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304800</xdr:colOff>
      <xdr:row>38</xdr:row>
      <xdr:rowOff>304800</xdr:rowOff>
    </xdr:to>
    <xdr:sp macro="" textlink="">
      <xdr:nvSpPr>
        <xdr:cNvPr id="2051" name="AutoShape 3" descr="Еко Садиба: Гиацинт крупноцветковый Miss Saigon, луковица - цена в Киеве,  доставка по Украине. семена и клубни трав и цветов">
          <a:extLst>
            <a:ext uri="{FF2B5EF4-FFF2-40B4-BE49-F238E27FC236}">
              <a16:creationId xmlns:a16="http://schemas.microsoft.com/office/drawing/2014/main" id="{E13EF4A9-712B-4B7E-8FBC-FBBE3BE0B589}"/>
            </a:ext>
          </a:extLst>
        </xdr:cNvPr>
        <xdr:cNvSpPr>
          <a:spLocks noChangeAspect="1" noChangeArrowheads="1"/>
        </xdr:cNvSpPr>
      </xdr:nvSpPr>
      <xdr:spPr bwMode="auto">
        <a:xfrm>
          <a:off x="7829550" y="1268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12700</xdr:colOff>
      <xdr:row>34</xdr:row>
      <xdr:rowOff>107950</xdr:rowOff>
    </xdr:from>
    <xdr:to>
      <xdr:col>7</xdr:col>
      <xdr:colOff>711200</xdr:colOff>
      <xdr:row>36</xdr:row>
      <xdr:rowOff>25400</xdr:rowOff>
    </xdr:to>
    <xdr:pic>
      <xdr:nvPicPr>
        <xdr:cNvPr id="51" name="Рисунок 50" descr="Купить Гиацинт Фондат (Луковицы) - фото и описание, отзывы - доставка по  Минску и всей Беларуси в интернет магазине Долина Растений">
          <a:extLst>
            <a:ext uri="{FF2B5EF4-FFF2-40B4-BE49-F238E27FC236}">
              <a16:creationId xmlns:a16="http://schemas.microsoft.com/office/drawing/2014/main" id="{5227E6B4-D5FD-443E-A4D8-425520011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050" y="10928350"/>
          <a:ext cx="698500" cy="69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14818</xdr:colOff>
      <xdr:row>27</xdr:row>
      <xdr:rowOff>579287</xdr:rowOff>
    </xdr:from>
    <xdr:to>
      <xdr:col>7</xdr:col>
      <xdr:colOff>714375</xdr:colOff>
      <xdr:row>29</xdr:row>
      <xdr:rowOff>69851</xdr:rowOff>
    </xdr:to>
    <xdr:pic>
      <xdr:nvPicPr>
        <xdr:cNvPr id="53" name="Рисунок 52" descr="Hyacinth Blue Pearl - P. Aker Flower bulbs and Seeds">
          <a:extLst>
            <a:ext uri="{FF2B5EF4-FFF2-40B4-BE49-F238E27FC236}">
              <a16:creationId xmlns:a16="http://schemas.microsoft.com/office/drawing/2014/main" id="{53BC3472-7655-4781-A35D-9C99B4C67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3168" y="7195987"/>
          <a:ext cx="699557" cy="716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25400</xdr:colOff>
      <xdr:row>34</xdr:row>
      <xdr:rowOff>101600</xdr:rowOff>
    </xdr:to>
    <xdr:pic>
      <xdr:nvPicPr>
        <xdr:cNvPr id="55" name="Рисунок 54" descr="Цветы гиацинты: фото, посадка и уход в домашних условиях и в грунте">
          <a:extLst>
            <a:ext uri="{FF2B5EF4-FFF2-40B4-BE49-F238E27FC236}">
              <a16:creationId xmlns:a16="http://schemas.microsoft.com/office/drawing/2014/main" id="{C69DF3CE-C23D-45D1-9633-A1DEFB319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9537700"/>
          <a:ext cx="7429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12700</xdr:colOff>
      <xdr:row>36</xdr:row>
      <xdr:rowOff>38100</xdr:rowOff>
    </xdr:from>
    <xdr:to>
      <xdr:col>8</xdr:col>
      <xdr:colOff>63500</xdr:colOff>
      <xdr:row>37</xdr:row>
      <xdr:rowOff>38100</xdr:rowOff>
    </xdr:to>
    <xdr:pic>
      <xdr:nvPicPr>
        <xdr:cNvPr id="56" name="Рисунок 55" descr="Гиацинт Gipsy Queen | alevista">
          <a:extLst>
            <a:ext uri="{FF2B5EF4-FFF2-40B4-BE49-F238E27FC236}">
              <a16:creationId xmlns:a16="http://schemas.microsoft.com/office/drawing/2014/main" id="{574D3972-CF24-406C-B30A-A1AB77E79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5050" y="11525250"/>
          <a:ext cx="7683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26554</xdr:colOff>
      <xdr:row>38</xdr:row>
      <xdr:rowOff>572514</xdr:rowOff>
    </xdr:from>
    <xdr:to>
      <xdr:col>8</xdr:col>
      <xdr:colOff>3174</xdr:colOff>
      <xdr:row>40</xdr:row>
      <xdr:rowOff>25399</xdr:rowOff>
    </xdr:to>
    <xdr:pic>
      <xdr:nvPicPr>
        <xdr:cNvPr id="57" name="Рисунок 56" descr="Гиацинт садовый Пинк Перл (Pink Pearl) 2шт в упаковке (размер 14/15) купить  в интернет-магазине Агро-Маркет24">
          <a:extLst>
            <a:ext uri="{FF2B5EF4-FFF2-40B4-BE49-F238E27FC236}">
              <a16:creationId xmlns:a16="http://schemas.microsoft.com/office/drawing/2014/main" id="{1FB124E2-8D08-4374-92DB-9066586ED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0154" y="13590014"/>
          <a:ext cx="671945" cy="78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6350</xdr:colOff>
      <xdr:row>43</xdr:row>
      <xdr:rowOff>0</xdr:rowOff>
    </xdr:from>
    <xdr:to>
      <xdr:col>8</xdr:col>
      <xdr:colOff>57150</xdr:colOff>
      <xdr:row>44</xdr:row>
      <xdr:rowOff>63500</xdr:rowOff>
    </xdr:to>
    <xdr:pic>
      <xdr:nvPicPr>
        <xdr:cNvPr id="58" name="Рисунок 57" descr="Гиацинт Splendid Cornelia 18/19 купить оптом с доставкой по лучшей цене в  Украине от ТМ “Яскрава”">
          <a:extLst>
            <a:ext uri="{FF2B5EF4-FFF2-40B4-BE49-F238E27FC236}">
              <a16:creationId xmlns:a16="http://schemas.microsoft.com/office/drawing/2014/main" id="{FC087046-4475-4BF2-84A0-58D16ABBE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9800" y="15055850"/>
          <a:ext cx="768350" cy="76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6350</xdr:colOff>
      <xdr:row>65</xdr:row>
      <xdr:rowOff>127000</xdr:rowOff>
    </xdr:from>
    <xdr:to>
      <xdr:col>8</xdr:col>
      <xdr:colOff>63500</xdr:colOff>
      <xdr:row>67</xdr:row>
      <xdr:rowOff>12700</xdr:rowOff>
    </xdr:to>
    <xdr:pic>
      <xdr:nvPicPr>
        <xdr:cNvPr id="59" name="Рисунок 58" descr="Narcissus Abba">
          <a:extLst>
            <a:ext uri="{FF2B5EF4-FFF2-40B4-BE49-F238E27FC236}">
              <a16:creationId xmlns:a16="http://schemas.microsoft.com/office/drawing/2014/main" id="{840C9E71-E4D5-4331-8C8E-FAAF8CD0F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9950" y="19958050"/>
          <a:ext cx="774700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75</xdr:row>
      <xdr:rowOff>9104</xdr:rowOff>
    </xdr:from>
    <xdr:to>
      <xdr:col>8</xdr:col>
      <xdr:colOff>6350</xdr:colOff>
      <xdr:row>76</xdr:row>
      <xdr:rowOff>63500</xdr:rowOff>
    </xdr:to>
    <xdr:pic>
      <xdr:nvPicPr>
        <xdr:cNvPr id="64" name="Рисунок 63" descr="Kid-Friendly Narcissus 'Peach Prince' - Top Quality for All Ages at Cheap  Farmer Gracy Store.">
          <a:extLst>
            <a:ext uri="{FF2B5EF4-FFF2-40B4-BE49-F238E27FC236}">
              <a16:creationId xmlns:a16="http://schemas.microsoft.com/office/drawing/2014/main" id="{042C6F80-377F-47EA-B84C-3A4B94E54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1400" y="29568354"/>
          <a:ext cx="704850" cy="810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12700</xdr:colOff>
      <xdr:row>76</xdr:row>
      <xdr:rowOff>19050</xdr:rowOff>
    </xdr:from>
    <xdr:to>
      <xdr:col>8</xdr:col>
      <xdr:colOff>50800</xdr:colOff>
      <xdr:row>77</xdr:row>
      <xdr:rowOff>25400</xdr:rowOff>
    </xdr:to>
    <xdr:pic>
      <xdr:nvPicPr>
        <xdr:cNvPr id="65" name="Рисунок 64" descr="Daffodils Queen's Day rare bulbs buy at seedsnpots.com">
          <a:extLst>
            <a:ext uri="{FF2B5EF4-FFF2-40B4-BE49-F238E27FC236}">
              <a16:creationId xmlns:a16="http://schemas.microsoft.com/office/drawing/2014/main" id="{2FD5BCC0-1ABC-4824-8020-D9689BB9E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5050" y="24879300"/>
          <a:ext cx="755650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77</xdr:row>
      <xdr:rowOff>0</xdr:rowOff>
    </xdr:from>
    <xdr:to>
      <xdr:col>8</xdr:col>
      <xdr:colOff>31750</xdr:colOff>
      <xdr:row>78</xdr:row>
      <xdr:rowOff>25400</xdr:rowOff>
    </xdr:to>
    <xdr:pic>
      <xdr:nvPicPr>
        <xdr:cNvPr id="66" name="Рисунок 65" descr="Narcissus Double 'Replete' - Ruigrok Flowerbulbs">
          <a:extLst>
            <a:ext uri="{FF2B5EF4-FFF2-40B4-BE49-F238E27FC236}">
              <a16:creationId xmlns:a16="http://schemas.microsoft.com/office/drawing/2014/main" id="{1F16BBE4-96B2-4F08-9ABF-2C98300BB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2650" y="25641300"/>
          <a:ext cx="730250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15875</xdr:colOff>
      <xdr:row>82</xdr:row>
      <xdr:rowOff>742950</xdr:rowOff>
    </xdr:from>
    <xdr:to>
      <xdr:col>8</xdr:col>
      <xdr:colOff>53975</xdr:colOff>
      <xdr:row>84</xdr:row>
      <xdr:rowOff>0</xdr:rowOff>
    </xdr:to>
    <xdr:pic>
      <xdr:nvPicPr>
        <xdr:cNvPr id="67" name="Рисунок 66" descr="Young Devotion">
          <a:extLst>
            <a:ext uri="{FF2B5EF4-FFF2-40B4-BE49-F238E27FC236}">
              <a16:creationId xmlns:a16="http://schemas.microsoft.com/office/drawing/2014/main" id="{4A5B3FF6-4473-4FDB-A47E-A45EF1ADE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6450" y="41681400"/>
          <a:ext cx="7239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6350</xdr:colOff>
      <xdr:row>30</xdr:row>
      <xdr:rowOff>628650</xdr:rowOff>
    </xdr:from>
    <xdr:to>
      <xdr:col>8</xdr:col>
      <xdr:colOff>69850</xdr:colOff>
      <xdr:row>32</xdr:row>
      <xdr:rowOff>25400</xdr:rowOff>
    </xdr:to>
    <xdr:pic>
      <xdr:nvPicPr>
        <xdr:cNvPr id="69" name="Рисунок 68" descr="Гиацинт Чайна Пинк (China Pink) купить с доставкой по выгодной цене">
          <a:extLst>
            <a:ext uri="{FF2B5EF4-FFF2-40B4-BE49-F238E27FC236}">
              <a16:creationId xmlns:a16="http://schemas.microsoft.com/office/drawing/2014/main" id="{38F1C696-E134-410C-920B-287D09E83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66802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12700</xdr:colOff>
      <xdr:row>32</xdr:row>
      <xdr:rowOff>0</xdr:rowOff>
    </xdr:from>
    <xdr:to>
      <xdr:col>8</xdr:col>
      <xdr:colOff>76200</xdr:colOff>
      <xdr:row>33</xdr:row>
      <xdr:rowOff>12700</xdr:rowOff>
    </xdr:to>
    <xdr:pic>
      <xdr:nvPicPr>
        <xdr:cNvPr id="80" name="Рисунок 79" descr="ᐉ Гиацинт Florium Delft Blue (9715) • Купить в Киеве, Украине • Лучшая цена  в Эпицентр">
          <a:extLst>
            <a:ext uri="{FF2B5EF4-FFF2-40B4-BE49-F238E27FC236}">
              <a16:creationId xmlns:a16="http://schemas.microsoft.com/office/drawing/2014/main" id="{378CABDD-C468-48CF-AC3B-945E2A0C0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5050" y="82042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8</xdr:col>
      <xdr:colOff>19050</xdr:colOff>
      <xdr:row>42</xdr:row>
      <xdr:rowOff>406400</xdr:rowOff>
    </xdr:to>
    <xdr:pic>
      <xdr:nvPicPr>
        <xdr:cNvPr id="83" name="Рисунок 82" descr="Гиацинт Purple Voice">
          <a:extLst>
            <a:ext uri="{FF2B5EF4-FFF2-40B4-BE49-F238E27FC236}">
              <a16:creationId xmlns:a16="http://schemas.microsoft.com/office/drawing/2014/main" id="{DBB26147-AF57-40A5-9EAF-0A1E32061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14611350"/>
          <a:ext cx="736600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749300</xdr:colOff>
      <xdr:row>44</xdr:row>
      <xdr:rowOff>19050</xdr:rowOff>
    </xdr:from>
    <xdr:to>
      <xdr:col>8</xdr:col>
      <xdr:colOff>88900</xdr:colOff>
      <xdr:row>45</xdr:row>
      <xdr:rowOff>0</xdr:rowOff>
    </xdr:to>
    <xdr:pic>
      <xdr:nvPicPr>
        <xdr:cNvPr id="85" name="Рисунок 84" descr="Купить луковица гиацинт white pearl (уайт перл) Цена, фото, описание,  отзывы. Курьерская доставка в Киеве, по Украине. луковица гиацинт white  pearl (уайт перл)">
          <a:extLst>
            <a:ext uri="{FF2B5EF4-FFF2-40B4-BE49-F238E27FC236}">
              <a16:creationId xmlns:a16="http://schemas.microsoft.com/office/drawing/2014/main" id="{07085EDA-FB73-4046-8A84-A7DF34C28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3300" y="16744950"/>
          <a:ext cx="82550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12700</xdr:colOff>
      <xdr:row>53</xdr:row>
      <xdr:rowOff>628650</xdr:rowOff>
    </xdr:from>
    <xdr:to>
      <xdr:col>8</xdr:col>
      <xdr:colOff>69850</xdr:colOff>
      <xdr:row>55</xdr:row>
      <xdr:rowOff>25400</xdr:rowOff>
    </xdr:to>
    <xdr:pic>
      <xdr:nvPicPr>
        <xdr:cNvPr id="86" name="Рисунок 85" descr="Купить Крокус Вангуард (Луковицы) - фото и описание, отзывы - доставка по  Минску и всей Беларуси в интернет магазине Долина Растений">
          <a:extLst>
            <a:ext uri="{FF2B5EF4-FFF2-40B4-BE49-F238E27FC236}">
              <a16:creationId xmlns:a16="http://schemas.microsoft.com/office/drawing/2014/main" id="{18F4B160-A7BD-436A-859D-0536362B6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050" y="21678900"/>
          <a:ext cx="774700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67</xdr:row>
      <xdr:rowOff>22682</xdr:rowOff>
    </xdr:from>
    <xdr:to>
      <xdr:col>8</xdr:col>
      <xdr:colOff>31750</xdr:colOff>
      <xdr:row>67</xdr:row>
      <xdr:rowOff>908050</xdr:rowOff>
    </xdr:to>
    <xdr:pic>
      <xdr:nvPicPr>
        <xdr:cNvPr id="87" name="Рисунок 86" descr="Купить рассаду Нарцисс Актая (Actaea), 75 шт. Рассада цветов с доставкой.">
          <a:extLst>
            <a:ext uri="{FF2B5EF4-FFF2-40B4-BE49-F238E27FC236}">
              <a16:creationId xmlns:a16="http://schemas.microsoft.com/office/drawing/2014/main" id="{5B7BD8A2-DF28-407D-B0FD-9F6C2EB18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1400" y="23276382"/>
          <a:ext cx="730250" cy="885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68</xdr:row>
      <xdr:rowOff>0</xdr:rowOff>
    </xdr:from>
    <xdr:to>
      <xdr:col>8</xdr:col>
      <xdr:colOff>48986</xdr:colOff>
      <xdr:row>69</xdr:row>
      <xdr:rowOff>95250</xdr:rowOff>
    </xdr:to>
    <xdr:pic>
      <xdr:nvPicPr>
        <xdr:cNvPr id="88" name="Рисунок 87" descr="Нарцисс БЕЛЫЙ Bridal Crown -Букет в горшке купить в Минске —  интернет-магазин домашних растений и подарков Villa Ma доставим на дом  почтой или курьером по Беларуси во все населенные пункты, купить в">
          <a:extLst>
            <a:ext uri="{FF2B5EF4-FFF2-40B4-BE49-F238E27FC236}">
              <a16:creationId xmlns:a16="http://schemas.microsoft.com/office/drawing/2014/main" id="{C99B9BE8-EFCF-4A70-874A-17A5611A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24834850"/>
          <a:ext cx="766536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69</xdr:row>
      <xdr:rowOff>0</xdr:rowOff>
    </xdr:from>
    <xdr:to>
      <xdr:col>8</xdr:col>
      <xdr:colOff>76200</xdr:colOff>
      <xdr:row>69</xdr:row>
      <xdr:rowOff>844550</xdr:rowOff>
    </xdr:to>
    <xdr:pic>
      <xdr:nvPicPr>
        <xdr:cNvPr id="89" name="Рисунок 88" descr="Нарцисс Чирфулнесс - саженцы, семена. Нарцисс Чирфулнесс (Cheerfulness) -  посадка, выращивание и уход">
          <a:extLst>
            <a:ext uri="{FF2B5EF4-FFF2-40B4-BE49-F238E27FC236}">
              <a16:creationId xmlns:a16="http://schemas.microsoft.com/office/drawing/2014/main" id="{1DF3EE10-E4D3-49ED-A87A-65DC854E8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25501600"/>
          <a:ext cx="793750" cy="84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72</xdr:row>
      <xdr:rowOff>0</xdr:rowOff>
    </xdr:from>
    <xdr:to>
      <xdr:col>8</xdr:col>
      <xdr:colOff>57150</xdr:colOff>
      <xdr:row>72</xdr:row>
      <xdr:rowOff>774700</xdr:rowOff>
    </xdr:to>
    <xdr:pic>
      <xdr:nvPicPr>
        <xdr:cNvPr id="90" name="Рисунок 89" descr="Нарцисс Махровый Flower Parade - купить с доставкой по Украине, цена в —  Яскрава Клумба">
          <a:extLst>
            <a:ext uri="{FF2B5EF4-FFF2-40B4-BE49-F238E27FC236}">
              <a16:creationId xmlns:a16="http://schemas.microsoft.com/office/drawing/2014/main" id="{7DB5A762-E985-423B-B530-77D7CCF4A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29102050"/>
          <a:ext cx="774700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74</xdr:row>
      <xdr:rowOff>0</xdr:rowOff>
    </xdr:from>
    <xdr:to>
      <xdr:col>8</xdr:col>
      <xdr:colOff>57150</xdr:colOff>
      <xdr:row>74</xdr:row>
      <xdr:rowOff>774700</xdr:rowOff>
    </xdr:to>
    <xdr:pic>
      <xdr:nvPicPr>
        <xdr:cNvPr id="91" name="Рисунок 90" descr="Нарцисс Ice King (5 шт. в уп.) купить в Минске — Цена">
          <a:extLst>
            <a:ext uri="{FF2B5EF4-FFF2-40B4-BE49-F238E27FC236}">
              <a16:creationId xmlns:a16="http://schemas.microsoft.com/office/drawing/2014/main" id="{9D517420-2FB7-4B09-A308-D4619A212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29883100"/>
          <a:ext cx="774700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</xdr:colOff>
      <xdr:row>78</xdr:row>
      <xdr:rowOff>0</xdr:rowOff>
    </xdr:from>
    <xdr:to>
      <xdr:col>8</xdr:col>
      <xdr:colOff>57151</xdr:colOff>
      <xdr:row>79</xdr:row>
      <xdr:rowOff>84443</xdr:rowOff>
    </xdr:to>
    <xdr:pic>
      <xdr:nvPicPr>
        <xdr:cNvPr id="92" name="Рисунок 91" descr="Нарцисс Сэр Уинстон Черчиль, (мнгцв.махр.) 10 шт – купить в питомнике по  цене 2 629 ₽ с доставкой по всей России.">
          <a:extLst>
            <a:ext uri="{FF2B5EF4-FFF2-40B4-BE49-F238E27FC236}">
              <a16:creationId xmlns:a16="http://schemas.microsoft.com/office/drawing/2014/main" id="{D23AF1A2-62BE-43B1-8BC2-6E0B02553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1" y="32918400"/>
          <a:ext cx="774700" cy="967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8</xdr:col>
      <xdr:colOff>63500</xdr:colOff>
      <xdr:row>83</xdr:row>
      <xdr:rowOff>0</xdr:rowOff>
    </xdr:to>
    <xdr:pic>
      <xdr:nvPicPr>
        <xdr:cNvPr id="94" name="Рисунок 93" descr="Нарцисс Махровый Wave - купить с доставкой по Украине, цена в — Яскрава  Клумба">
          <a:extLst>
            <a:ext uri="{FF2B5EF4-FFF2-40B4-BE49-F238E27FC236}">
              <a16:creationId xmlns:a16="http://schemas.microsoft.com/office/drawing/2014/main" id="{EFDE9623-2315-4506-95CF-F21541C31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366522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8</xdr:col>
      <xdr:colOff>104775</xdr:colOff>
      <xdr:row>59</xdr:row>
      <xdr:rowOff>28575</xdr:rowOff>
    </xdr:to>
    <xdr:pic>
      <xdr:nvPicPr>
        <xdr:cNvPr id="4" name="Рисунок 3" descr="Christophii Allium | Star of Persia | de Jager">
          <a:extLst>
            <a:ext uri="{FF2B5EF4-FFF2-40B4-BE49-F238E27FC236}">
              <a16:creationId xmlns:a16="http://schemas.microsoft.com/office/drawing/2014/main" id="{38B6C972-7A5C-9B81-3BDB-444E01158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22583775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</xdr:colOff>
      <xdr:row>59</xdr:row>
      <xdr:rowOff>1</xdr:rowOff>
    </xdr:from>
    <xdr:to>
      <xdr:col>8</xdr:col>
      <xdr:colOff>92215</xdr:colOff>
      <xdr:row>59</xdr:row>
      <xdr:rowOff>857250</xdr:rowOff>
    </xdr:to>
    <xdr:pic>
      <xdr:nvPicPr>
        <xdr:cNvPr id="6" name="Рисунок 5" descr="Allium 'Gladiator' bulbs — Buy online at Farmer Gracy UK">
          <a:extLst>
            <a:ext uri="{FF2B5EF4-FFF2-40B4-BE49-F238E27FC236}">
              <a16:creationId xmlns:a16="http://schemas.microsoft.com/office/drawing/2014/main" id="{5C22EC71-4E1A-264A-E796-30C9863E5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6" y="23345776"/>
          <a:ext cx="778014" cy="857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8</xdr:col>
      <xdr:colOff>117448</xdr:colOff>
      <xdr:row>61</xdr:row>
      <xdr:rowOff>0</xdr:rowOff>
    </xdr:to>
    <xdr:pic>
      <xdr:nvPicPr>
        <xdr:cNvPr id="8" name="Рисунок 7" descr="Buy Allium 'Globemaster' Bulbs | Giant Globe Alliums | Sarah Raven">
          <a:extLst>
            <a:ext uri="{FF2B5EF4-FFF2-40B4-BE49-F238E27FC236}">
              <a16:creationId xmlns:a16="http://schemas.microsoft.com/office/drawing/2014/main" id="{7E969FE0-0476-F5AB-F0EE-1A20D8A8C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24212550"/>
          <a:ext cx="803248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</xdr:colOff>
      <xdr:row>64</xdr:row>
      <xdr:rowOff>1</xdr:rowOff>
    </xdr:from>
    <xdr:to>
      <xdr:col>8</xdr:col>
      <xdr:colOff>104775</xdr:colOff>
      <xdr:row>64</xdr:row>
      <xdr:rowOff>781050</xdr:rowOff>
    </xdr:to>
    <xdr:pic>
      <xdr:nvPicPr>
        <xdr:cNvPr id="12" name="Рисунок 11" descr="Allium hollandicum 'Purple Sensation' (Pot Size 1ltr) Bulbs in Pots - The  Boma Garden Centre">
          <a:extLst>
            <a:ext uri="{FF2B5EF4-FFF2-40B4-BE49-F238E27FC236}">
              <a16:creationId xmlns:a16="http://schemas.microsoft.com/office/drawing/2014/main" id="{E13C5B29-273E-3E72-8FD6-5751CF90C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6" y="25917526"/>
          <a:ext cx="790574" cy="781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61</xdr:row>
      <xdr:rowOff>0</xdr:rowOff>
    </xdr:from>
    <xdr:to>
      <xdr:col>8</xdr:col>
      <xdr:colOff>161925</xdr:colOff>
      <xdr:row>62</xdr:row>
      <xdr:rowOff>28575</xdr:rowOff>
    </xdr:to>
    <xdr:pic>
      <xdr:nvPicPr>
        <xdr:cNvPr id="13" name="Рисунок 12" descr="Allium Karataviense - 20 bulbs - Longfield Gardens">
          <a:extLst>
            <a:ext uri="{FF2B5EF4-FFF2-40B4-BE49-F238E27FC236}">
              <a16:creationId xmlns:a16="http://schemas.microsoft.com/office/drawing/2014/main" id="{FA31913F-FEFB-2FA2-E28A-24D878922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25098375"/>
          <a:ext cx="8477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8</xdr:col>
      <xdr:colOff>12700</xdr:colOff>
      <xdr:row>47</xdr:row>
      <xdr:rowOff>76200</xdr:rowOff>
    </xdr:to>
    <xdr:pic>
      <xdr:nvPicPr>
        <xdr:cNvPr id="60" name="Рисунок 59" descr="Гиацинт Йеллоу Стоун (Yellow Stone) - купить луковицы цветов с доставкой по  Украине в магазине Добродар">
          <a:extLst>
            <a:ext uri="{FF2B5EF4-FFF2-40B4-BE49-F238E27FC236}">
              <a16:creationId xmlns:a16="http://schemas.microsoft.com/office/drawing/2014/main" id="{807AD870-7759-4AA3-AEE8-A10FCE625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8535650"/>
          <a:ext cx="730250" cy="73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8</xdr:col>
      <xdr:colOff>44450</xdr:colOff>
      <xdr:row>49</xdr:row>
      <xdr:rowOff>6350</xdr:rowOff>
    </xdr:to>
    <xdr:pic>
      <xdr:nvPicPr>
        <xdr:cNvPr id="52" name="Рисунок 51" descr="Крокус Blue Pearl (15 шт. в уп.) купить в Минске — Цена">
          <a:extLst>
            <a:ext uri="{FF2B5EF4-FFF2-40B4-BE49-F238E27FC236}">
              <a16:creationId xmlns:a16="http://schemas.microsoft.com/office/drawing/2014/main" id="{A4DE41D3-1707-4BE3-8B0C-B27E5A4B3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7272000"/>
          <a:ext cx="7620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8</xdr:col>
      <xdr:colOff>31750</xdr:colOff>
      <xdr:row>51</xdr:row>
      <xdr:rowOff>127000</xdr:rowOff>
    </xdr:to>
    <xdr:pic>
      <xdr:nvPicPr>
        <xdr:cNvPr id="54" name="Рисунок 53" descr="Крокус Grand Maitre">
          <a:extLst>
            <a:ext uri="{FF2B5EF4-FFF2-40B4-BE49-F238E27FC236}">
              <a16:creationId xmlns:a16="http://schemas.microsoft.com/office/drawing/2014/main" id="{D93DEC88-488C-422B-8355-4F9E1192F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8516600"/>
          <a:ext cx="749300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8</xdr:col>
      <xdr:colOff>76200</xdr:colOff>
      <xdr:row>57</xdr:row>
      <xdr:rowOff>31750</xdr:rowOff>
    </xdr:to>
    <xdr:pic>
      <xdr:nvPicPr>
        <xdr:cNvPr id="70" name="Рисунок 69" descr="Купить луковица лук декоративный амбассадор шт/уп, 18/20 по выгодной цене в  интернет-магазине Дарвин с доставкой по России">
          <a:extLst>
            <a:ext uri="{FF2B5EF4-FFF2-40B4-BE49-F238E27FC236}">
              <a16:creationId xmlns:a16="http://schemas.microsoft.com/office/drawing/2014/main" id="{8E94641E-8490-496A-8025-C6F2F5104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2790150"/>
          <a:ext cx="79375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8</xdr:col>
      <xdr:colOff>76200</xdr:colOff>
      <xdr:row>58</xdr:row>
      <xdr:rowOff>31750</xdr:rowOff>
    </xdr:to>
    <xdr:pic>
      <xdr:nvPicPr>
        <xdr:cNvPr id="71" name="Рисунок 70" descr="Лук декоративный Azureum - ПоискПлант">
          <a:extLst>
            <a:ext uri="{FF2B5EF4-FFF2-40B4-BE49-F238E27FC236}">
              <a16:creationId xmlns:a16="http://schemas.microsoft.com/office/drawing/2014/main" id="{F09032DB-90DC-439D-A8C0-B719227F3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3552150"/>
          <a:ext cx="79375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61</xdr:row>
      <xdr:rowOff>0</xdr:rowOff>
    </xdr:from>
    <xdr:to>
      <xdr:col>8</xdr:col>
      <xdr:colOff>161925</xdr:colOff>
      <xdr:row>62</xdr:row>
      <xdr:rowOff>28575</xdr:rowOff>
    </xdr:to>
    <xdr:pic>
      <xdr:nvPicPr>
        <xdr:cNvPr id="72" name="Рисунок 71" descr="Allium Karataviense - 20 bulbs - Longfield Gardens">
          <a:extLst>
            <a:ext uri="{FF2B5EF4-FFF2-40B4-BE49-F238E27FC236}">
              <a16:creationId xmlns:a16="http://schemas.microsoft.com/office/drawing/2014/main" id="{884C4BC0-7E4B-4B31-B8F3-C268CE42B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6822400"/>
          <a:ext cx="87947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8</xdr:col>
      <xdr:colOff>165100</xdr:colOff>
      <xdr:row>63</xdr:row>
      <xdr:rowOff>58277</xdr:rowOff>
    </xdr:to>
    <xdr:pic>
      <xdr:nvPicPr>
        <xdr:cNvPr id="73" name="Рисунок 72" descr="Лук Моли: описание, посадка и уход, размножение">
          <a:extLst>
            <a:ext uri="{FF2B5EF4-FFF2-40B4-BE49-F238E27FC236}">
              <a16:creationId xmlns:a16="http://schemas.microsoft.com/office/drawing/2014/main" id="{AEEFE5AD-7C22-4ABA-B352-26AB2D965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7641550"/>
          <a:ext cx="882650" cy="877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63</xdr:row>
      <xdr:rowOff>0</xdr:rowOff>
    </xdr:from>
    <xdr:to>
      <xdr:col>8</xdr:col>
      <xdr:colOff>184150</xdr:colOff>
      <xdr:row>64</xdr:row>
      <xdr:rowOff>82550</xdr:rowOff>
    </xdr:to>
    <xdr:pic>
      <xdr:nvPicPr>
        <xdr:cNvPr id="74" name="Рисунок 73" descr="Лук декоративный Мон Эверест (Allium Mount Everest) - описание сорта, фото,  саженцы, посадка, особенности ухода. Дачная энциклопедия.">
          <a:extLst>
            <a:ext uri="{FF2B5EF4-FFF2-40B4-BE49-F238E27FC236}">
              <a16:creationId xmlns:a16="http://schemas.microsoft.com/office/drawing/2014/main" id="{86BD5110-98E3-4B43-866A-4C17D497A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84607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86</xdr:row>
      <xdr:rowOff>0</xdr:rowOff>
    </xdr:from>
    <xdr:to>
      <xdr:col>8</xdr:col>
      <xdr:colOff>88900</xdr:colOff>
      <xdr:row>87</xdr:row>
      <xdr:rowOff>25400</xdr:rowOff>
    </xdr:to>
    <xdr:pic>
      <xdr:nvPicPr>
        <xdr:cNvPr id="77" name="Рисунок 76" descr="Мускари Фентези Криэйшн (Armeniacum Fantasy Creation) - энциклопедия  садовых растений. Мускари - описание, особенности">
          <a:extLst>
            <a:ext uri="{FF2B5EF4-FFF2-40B4-BE49-F238E27FC236}">
              <a16:creationId xmlns:a16="http://schemas.microsoft.com/office/drawing/2014/main" id="{47951611-C2AD-4AC0-BC06-D9D94CCFA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5573950"/>
          <a:ext cx="806450" cy="80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87</xdr:row>
      <xdr:rowOff>0</xdr:rowOff>
    </xdr:from>
    <xdr:to>
      <xdr:col>8</xdr:col>
      <xdr:colOff>88900</xdr:colOff>
      <xdr:row>88</xdr:row>
      <xdr:rowOff>12700</xdr:rowOff>
    </xdr:to>
    <xdr:pic>
      <xdr:nvPicPr>
        <xdr:cNvPr id="78" name="Рисунок 77" descr="Мускари Пинк Санрайз (Pink Sunrise) - луковицы купить в Минске, доставка  почтой по Беларуси, недорого в интернет-магазине, цены">
          <a:extLst>
            <a:ext uri="{FF2B5EF4-FFF2-40B4-BE49-F238E27FC236}">
              <a16:creationId xmlns:a16="http://schemas.microsoft.com/office/drawing/2014/main" id="{3BF7630B-1DDC-4E18-B8D3-79BF58AB0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6355000"/>
          <a:ext cx="806450" cy="80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89</xdr:row>
      <xdr:rowOff>0</xdr:rowOff>
    </xdr:from>
    <xdr:to>
      <xdr:col>8</xdr:col>
      <xdr:colOff>50800</xdr:colOff>
      <xdr:row>89</xdr:row>
      <xdr:rowOff>768350</xdr:rowOff>
    </xdr:to>
    <xdr:pic>
      <xdr:nvPicPr>
        <xdr:cNvPr id="81" name="Рисунок 80" descr="Scilla bifolia 'Rosea' (Alpine Squill)">
          <a:extLst>
            <a:ext uri="{FF2B5EF4-FFF2-40B4-BE49-F238E27FC236}">
              <a16:creationId xmlns:a16="http://schemas.microsoft.com/office/drawing/2014/main" id="{FB7C1FF7-FF9E-4EB9-83E6-C6FE1759B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45173900"/>
          <a:ext cx="768350" cy="76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71</xdr:row>
      <xdr:rowOff>0</xdr:rowOff>
    </xdr:from>
    <xdr:to>
      <xdr:col>8</xdr:col>
      <xdr:colOff>38100</xdr:colOff>
      <xdr:row>72</xdr:row>
      <xdr:rowOff>57150</xdr:rowOff>
    </xdr:to>
    <xdr:pic>
      <xdr:nvPicPr>
        <xdr:cNvPr id="82" name="Рисунок 81" descr="Купить Нарцисс Эрличер в Минске. Луковицы нарциссов почтой по Беларуси,  цена, каталог.">
          <a:extLst>
            <a:ext uri="{FF2B5EF4-FFF2-40B4-BE49-F238E27FC236}">
              <a16:creationId xmlns:a16="http://schemas.microsoft.com/office/drawing/2014/main" id="{DEDDFA81-6462-4C1D-9218-083757F62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34601150"/>
          <a:ext cx="755650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73</xdr:row>
      <xdr:rowOff>0</xdr:rowOff>
    </xdr:from>
    <xdr:to>
      <xdr:col>8</xdr:col>
      <xdr:colOff>50800</xdr:colOff>
      <xdr:row>73</xdr:row>
      <xdr:rowOff>768350</xdr:rowOff>
    </xdr:to>
    <xdr:pic>
      <xdr:nvPicPr>
        <xdr:cNvPr id="84" name="Рисунок 83" descr="Нарцисс Фулл Хаус | Мой сад">
          <a:extLst>
            <a:ext uri="{FF2B5EF4-FFF2-40B4-BE49-F238E27FC236}">
              <a16:creationId xmlns:a16="http://schemas.microsoft.com/office/drawing/2014/main" id="{91182F50-DE32-43B4-9020-A71FB2C6C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36080700"/>
          <a:ext cx="768350" cy="76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742950</xdr:colOff>
      <xdr:row>81</xdr:row>
      <xdr:rowOff>95250</xdr:rowOff>
    </xdr:from>
    <xdr:to>
      <xdr:col>8</xdr:col>
      <xdr:colOff>44450</xdr:colOff>
      <xdr:row>82</xdr:row>
      <xdr:rowOff>57150</xdr:rowOff>
    </xdr:to>
    <xdr:pic>
      <xdr:nvPicPr>
        <xdr:cNvPr id="95" name="Рисунок 94" descr="Нарцисс Миниатюрный Tete Boucle (Тет Букле) 2 шт./уп.: продажа, цена в  Хмельницком. Семена и клубни трав и цветов от &quot;Садовый центр ЭДИС&quot; -  2356367015">
          <a:extLst>
            <a:ext uri="{FF2B5EF4-FFF2-40B4-BE49-F238E27FC236}">
              <a16:creationId xmlns:a16="http://schemas.microsoft.com/office/drawing/2014/main" id="{204FC038-9CA3-4B6D-A73E-96521C0DF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2950" y="42271950"/>
          <a:ext cx="787400" cy="78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85</xdr:row>
      <xdr:rowOff>0</xdr:rowOff>
    </xdr:from>
    <xdr:to>
      <xdr:col>8</xdr:col>
      <xdr:colOff>63500</xdr:colOff>
      <xdr:row>86</xdr:row>
      <xdr:rowOff>6350</xdr:rowOff>
    </xdr:to>
    <xdr:pic>
      <xdr:nvPicPr>
        <xdr:cNvPr id="62" name="Рисунок 61" descr="Купить Мускари Армянский (Луковицы) - фото и описание, отзывы - доставка по  Минску и всей Беларуси в интернет магазине Долина Растений">
          <a:extLst>
            <a:ext uri="{FF2B5EF4-FFF2-40B4-BE49-F238E27FC236}">
              <a16:creationId xmlns:a16="http://schemas.microsoft.com/office/drawing/2014/main" id="{2CFA7797-19DA-4428-8160-C51136C58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4476115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8</xdr:col>
      <xdr:colOff>69850</xdr:colOff>
      <xdr:row>54</xdr:row>
      <xdr:rowOff>6350</xdr:rowOff>
    </xdr:to>
    <xdr:pic>
      <xdr:nvPicPr>
        <xdr:cNvPr id="63" name="Рисунок 62" descr="Крокус Руби Гиант - купить в Минске, доставка почтой по Беларуси, недорого  в интернет-магазине, цены">
          <a:extLst>
            <a:ext uri="{FF2B5EF4-FFF2-40B4-BE49-F238E27FC236}">
              <a16:creationId xmlns:a16="http://schemas.microsoft.com/office/drawing/2014/main" id="{0138D7FA-CC97-49DF-A53C-FA142F127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21050250"/>
          <a:ext cx="787400" cy="66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90</xdr:row>
      <xdr:rowOff>0</xdr:rowOff>
    </xdr:from>
    <xdr:to>
      <xdr:col>8</xdr:col>
      <xdr:colOff>57150</xdr:colOff>
      <xdr:row>91</xdr:row>
      <xdr:rowOff>38100</xdr:rowOff>
    </xdr:to>
    <xdr:pic>
      <xdr:nvPicPr>
        <xdr:cNvPr id="68" name="Рисунок 67" descr="Scilla Siberica 'Alba' Siberian Squill from ADR Bulbs">
          <a:extLst>
            <a:ext uri="{FF2B5EF4-FFF2-40B4-BE49-F238E27FC236}">
              <a16:creationId xmlns:a16="http://schemas.microsoft.com/office/drawing/2014/main" id="{4A08B6B7-00C5-4CBA-B851-1D2997A69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49860200"/>
          <a:ext cx="7747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91</xdr:row>
      <xdr:rowOff>0</xdr:rowOff>
    </xdr:from>
    <xdr:to>
      <xdr:col>8</xdr:col>
      <xdr:colOff>50547</xdr:colOff>
      <xdr:row>92</xdr:row>
      <xdr:rowOff>38100</xdr:rowOff>
    </xdr:to>
    <xdr:pic>
      <xdr:nvPicPr>
        <xdr:cNvPr id="75" name="Рисунок 74" descr="Scilla Siberica 'Spring Beauty' Siberian Squill from ADR Bulbs">
          <a:extLst>
            <a:ext uri="{FF2B5EF4-FFF2-40B4-BE49-F238E27FC236}">
              <a16:creationId xmlns:a16="http://schemas.microsoft.com/office/drawing/2014/main" id="{D782AC98-1625-468A-A421-6754928A3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50641250"/>
          <a:ext cx="768097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698500</xdr:colOff>
      <xdr:row>26</xdr:row>
      <xdr:rowOff>25400</xdr:rowOff>
    </xdr:to>
    <xdr:pic>
      <xdr:nvPicPr>
        <xdr:cNvPr id="76" name="Рисунок 75" descr="Гиацинт Аква (Hyacinthus Aqua) - Луковицы гиацинтов - купить недорого  гиацинты в Москве в интернет-магазине Сад вашей мечты">
          <a:extLst>
            <a:ext uri="{FF2B5EF4-FFF2-40B4-BE49-F238E27FC236}">
              <a16:creationId xmlns:a16="http://schemas.microsoft.com/office/drawing/2014/main" id="{82DA0883-8BCA-4C47-A45E-211A907B3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5384800"/>
          <a:ext cx="698500" cy="69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199C-6F87-44DE-8998-D18DAB441375}">
  <dimension ref="A1:U95"/>
  <sheetViews>
    <sheetView tabSelected="1" topLeftCell="A18" zoomScale="90" zoomScaleNormal="90" workbookViewId="0">
      <selection activeCell="L25" sqref="L25"/>
    </sheetView>
  </sheetViews>
  <sheetFormatPr defaultRowHeight="14.5" x14ac:dyDescent="0.35"/>
  <cols>
    <col min="1" max="1" width="23.1796875" customWidth="1"/>
    <col min="8" max="9" width="9.54296875" customWidth="1"/>
    <col min="11" max="11" width="9.26953125" customWidth="1"/>
    <col min="12" max="12" width="11.453125" customWidth="1"/>
  </cols>
  <sheetData>
    <row r="1" spans="1:21" s="2" customFormat="1" x14ac:dyDescent="0.35">
      <c r="A1" s="64"/>
      <c r="C1" s="63"/>
      <c r="D1" s="62"/>
      <c r="E1" s="61"/>
      <c r="F1" s="60"/>
      <c r="G1" s="60"/>
      <c r="H1" s="60"/>
      <c r="I1" s="60"/>
      <c r="K1" s="59"/>
    </row>
    <row r="2" spans="1:21" s="13" customFormat="1" ht="24.75" customHeight="1" x14ac:dyDescent="0.35">
      <c r="A2" s="78" t="s">
        <v>199</v>
      </c>
      <c r="B2" s="78"/>
      <c r="C2" s="78"/>
      <c r="D2" s="78"/>
      <c r="E2" s="78"/>
      <c r="F2" s="78"/>
      <c r="G2" s="78"/>
      <c r="H2" s="78"/>
      <c r="I2" s="78"/>
      <c r="J2" s="78"/>
      <c r="K2" s="77"/>
      <c r="L2" s="5"/>
      <c r="M2" s="5"/>
      <c r="N2" s="5"/>
      <c r="O2" s="5"/>
      <c r="P2" s="5"/>
      <c r="Q2" s="5"/>
      <c r="R2"/>
      <c r="S2"/>
      <c r="T2"/>
      <c r="U2"/>
    </row>
    <row r="3" spans="1:21" s="13" customFormat="1" ht="31.5" customHeight="1" x14ac:dyDescent="0.5">
      <c r="A3" s="143" t="s">
        <v>78</v>
      </c>
      <c r="B3" s="143"/>
      <c r="C3" s="143"/>
      <c r="D3" s="143"/>
      <c r="E3" s="143"/>
      <c r="F3" s="143"/>
      <c r="G3" s="143"/>
      <c r="H3" s="143"/>
      <c r="I3" s="143"/>
      <c r="J3" s="143"/>
      <c r="K3" s="76"/>
      <c r="L3" s="73"/>
    </row>
    <row r="4" spans="1:21" s="13" customFormat="1" ht="11.25" customHeight="1" x14ac:dyDescent="0.5">
      <c r="A4" s="16"/>
      <c r="B4" s="16"/>
      <c r="C4" s="16"/>
      <c r="D4" s="75"/>
      <c r="E4" s="74"/>
      <c r="F4" s="17"/>
      <c r="G4" s="17"/>
      <c r="H4" s="17"/>
      <c r="I4" s="17"/>
      <c r="J4" s="16"/>
      <c r="K4" s="16"/>
      <c r="L4" s="73"/>
    </row>
    <row r="5" spans="1:21" s="13" customFormat="1" ht="12.75" customHeight="1" x14ac:dyDescent="0.35">
      <c r="A5" s="71" t="s">
        <v>28</v>
      </c>
      <c r="B5" s="18"/>
      <c r="C5" s="19"/>
      <c r="D5" s="70"/>
      <c r="E5" s="69"/>
      <c r="F5" s="20"/>
      <c r="G5" s="20"/>
      <c r="H5" s="20"/>
      <c r="I5" s="20"/>
      <c r="J5" s="21"/>
      <c r="K5" s="19"/>
      <c r="L5" s="21"/>
    </row>
    <row r="6" spans="1:21" s="13" customFormat="1" ht="19.5" customHeight="1" x14ac:dyDescent="0.35">
      <c r="A6" s="71" t="s">
        <v>77</v>
      </c>
      <c r="B6" s="18"/>
      <c r="C6" s="19"/>
      <c r="D6" s="70"/>
      <c r="E6" s="69"/>
      <c r="F6" s="20"/>
      <c r="G6" s="20"/>
      <c r="H6" s="20"/>
      <c r="I6" s="20"/>
      <c r="J6" s="21"/>
      <c r="K6" s="19"/>
      <c r="L6" s="21"/>
    </row>
    <row r="7" spans="1:21" s="13" customFormat="1" ht="45.65" customHeight="1" x14ac:dyDescent="0.35">
      <c r="A7" s="144" t="s">
        <v>23</v>
      </c>
      <c r="B7" s="144"/>
      <c r="C7" s="144"/>
      <c r="D7" s="144"/>
      <c r="E7" s="69"/>
      <c r="F7" s="20"/>
      <c r="G7" s="20"/>
      <c r="H7" s="20"/>
      <c r="I7" s="20"/>
      <c r="J7" s="21"/>
      <c r="K7" s="19"/>
      <c r="L7" s="21"/>
    </row>
    <row r="8" spans="1:21" s="13" customFormat="1" ht="17.149999999999999" customHeight="1" x14ac:dyDescent="0.3">
      <c r="A8" s="72" t="s">
        <v>24</v>
      </c>
      <c r="B8" s="18"/>
      <c r="C8" s="19"/>
      <c r="D8" s="70"/>
      <c r="E8" s="69"/>
      <c r="F8" s="20"/>
      <c r="G8" s="20"/>
      <c r="H8" s="20"/>
      <c r="I8" s="20"/>
      <c r="J8" s="21"/>
      <c r="K8" s="19"/>
      <c r="L8" s="21"/>
    </row>
    <row r="9" spans="1:21" s="13" customFormat="1" ht="12.75" customHeight="1" x14ac:dyDescent="0.35">
      <c r="A9" s="71"/>
      <c r="B9" s="18"/>
      <c r="C9" s="19"/>
      <c r="D9" s="70"/>
      <c r="E9" s="69"/>
      <c r="F9" s="20"/>
      <c r="G9" s="20"/>
      <c r="H9" s="20"/>
      <c r="I9" s="20"/>
      <c r="J9" s="21"/>
      <c r="K9" s="19"/>
      <c r="L9" s="21"/>
    </row>
    <row r="10" spans="1:21" s="13" customFormat="1" ht="3" customHeight="1" x14ac:dyDescent="0.3">
      <c r="A10" s="68"/>
      <c r="B10" s="18"/>
      <c r="C10" s="24"/>
      <c r="D10" s="25"/>
      <c r="E10" s="26"/>
      <c r="F10" s="27"/>
      <c r="G10" s="27"/>
      <c r="H10" s="27"/>
      <c r="I10" s="27"/>
      <c r="J10" s="21"/>
      <c r="K10" s="24"/>
      <c r="L10" s="21"/>
    </row>
    <row r="11" spans="1:21" s="13" customFormat="1" ht="18.75" customHeight="1" x14ac:dyDescent="0.35">
      <c r="A11" s="65" t="s">
        <v>20</v>
      </c>
      <c r="B11" s="18"/>
      <c r="C11" s="24"/>
      <c r="D11" s="25"/>
      <c r="E11" s="26"/>
      <c r="F11" s="27"/>
      <c r="G11" s="27"/>
      <c r="H11" s="27"/>
      <c r="I11" s="27"/>
      <c r="J11" s="21"/>
      <c r="K11" s="24"/>
      <c r="L11" s="21"/>
    </row>
    <row r="12" spans="1:21" s="13" customFormat="1" ht="20.5" customHeight="1" x14ac:dyDescent="0.35">
      <c r="A12" s="67" t="s">
        <v>25</v>
      </c>
      <c r="B12" s="18"/>
      <c r="C12" s="24"/>
      <c r="D12" s="25"/>
      <c r="E12" s="26"/>
      <c r="F12" s="27"/>
      <c r="G12" s="27"/>
      <c r="H12" s="27"/>
      <c r="I12" s="27"/>
      <c r="J12" s="21"/>
      <c r="K12" s="24"/>
      <c r="L12" s="21"/>
    </row>
    <row r="13" spans="1:21" s="13" customFormat="1" ht="16.5" customHeight="1" x14ac:dyDescent="0.35">
      <c r="A13" s="66" t="s">
        <v>185</v>
      </c>
      <c r="B13" s="18"/>
      <c r="C13" s="24"/>
      <c r="D13" s="25"/>
      <c r="E13" s="26"/>
      <c r="F13" s="27"/>
      <c r="G13" s="27"/>
      <c r="H13" s="27"/>
      <c r="I13" s="27"/>
      <c r="J13" s="21"/>
      <c r="K13" s="24"/>
      <c r="L13" s="21"/>
    </row>
    <row r="14" spans="1:21" s="13" customFormat="1" ht="12.75" customHeight="1" x14ac:dyDescent="0.35">
      <c r="A14" s="66" t="s">
        <v>22</v>
      </c>
      <c r="B14" s="18"/>
      <c r="C14" s="24"/>
      <c r="D14" s="25"/>
      <c r="E14" s="26"/>
      <c r="F14" s="27"/>
      <c r="G14" s="27"/>
      <c r="H14" s="27"/>
      <c r="I14" s="27"/>
      <c r="J14" s="21"/>
      <c r="K14" s="24"/>
      <c r="L14" s="21"/>
    </row>
    <row r="15" spans="1:21" s="13" customFormat="1" ht="20.25" customHeight="1" x14ac:dyDescent="0.35">
      <c r="A15" s="7" t="s">
        <v>21</v>
      </c>
      <c r="B15" s="24"/>
      <c r="C15" s="27"/>
      <c r="D15" s="27"/>
      <c r="F15" s="8"/>
      <c r="G15" s="9"/>
      <c r="H15" s="9"/>
      <c r="I15" s="9"/>
      <c r="J15" s="10"/>
      <c r="K15" s="10"/>
      <c r="L15" s="11"/>
    </row>
    <row r="16" spans="1:21" s="13" customFormat="1" ht="20.25" customHeight="1" x14ac:dyDescent="0.35">
      <c r="A16" s="31" t="s">
        <v>186</v>
      </c>
      <c r="B16" s="18"/>
      <c r="C16" s="24"/>
      <c r="D16" s="25"/>
      <c r="E16" s="25"/>
      <c r="F16" s="26"/>
      <c r="G16" s="27"/>
      <c r="H16" s="27"/>
      <c r="I16" s="9"/>
      <c r="J16" s="10"/>
      <c r="K16" s="10"/>
      <c r="L16" s="11"/>
    </row>
    <row r="17" spans="1:21" s="13" customFormat="1" ht="20.25" customHeight="1" x14ac:dyDescent="0.35">
      <c r="A17" s="39" t="s">
        <v>187</v>
      </c>
      <c r="B17" s="24"/>
      <c r="C17" s="27"/>
      <c r="D17" s="27"/>
      <c r="E17" s="27"/>
      <c r="G17" s="106"/>
      <c r="H17" s="106"/>
      <c r="I17" s="9"/>
      <c r="J17" s="10"/>
      <c r="K17" s="10"/>
      <c r="L17" s="11"/>
    </row>
    <row r="18" spans="1:21" s="13" customFormat="1" ht="20.25" customHeight="1" x14ac:dyDescent="0.35">
      <c r="A18" s="107" t="s">
        <v>189</v>
      </c>
      <c r="B18" s="108"/>
      <c r="C18" s="109"/>
      <c r="D18" s="109"/>
      <c r="E18" s="109"/>
      <c r="G18" s="106"/>
      <c r="H18" s="106"/>
      <c r="I18" s="9"/>
      <c r="J18" s="10"/>
      <c r="K18" s="10"/>
      <c r="L18" s="11"/>
    </row>
    <row r="19" spans="1:21" s="13" customFormat="1" ht="18" customHeight="1" x14ac:dyDescent="0.35">
      <c r="A19" s="110" t="s">
        <v>188</v>
      </c>
      <c r="B19" s="111"/>
      <c r="C19" s="112"/>
      <c r="D19" s="112"/>
      <c r="E19" s="112"/>
      <c r="F19" s="113"/>
      <c r="G19" s="114"/>
      <c r="H19" s="114"/>
      <c r="I19" s="27"/>
      <c r="J19" s="21"/>
      <c r="K19" s="24"/>
      <c r="L19" s="21"/>
      <c r="M19" s="5"/>
      <c r="N19" s="5"/>
      <c r="O19" s="5"/>
      <c r="P19" s="5"/>
      <c r="Q19" s="5"/>
      <c r="R19"/>
      <c r="S19"/>
      <c r="T19"/>
      <c r="U19"/>
    </row>
    <row r="20" spans="1:21" s="13" customFormat="1" ht="18" customHeight="1" x14ac:dyDescent="0.35">
      <c r="A20" s="39" t="s">
        <v>190</v>
      </c>
      <c r="B20" s="24"/>
      <c r="C20" s="27"/>
      <c r="D20" s="27"/>
      <c r="E20" s="27"/>
      <c r="G20" s="30"/>
      <c r="H20" s="30"/>
      <c r="I20" s="27"/>
      <c r="J20" s="21"/>
      <c r="K20" s="24"/>
      <c r="L20" s="21"/>
      <c r="M20" s="5"/>
      <c r="N20" s="5"/>
      <c r="O20" s="5"/>
      <c r="P20" s="5"/>
      <c r="Q20" s="5"/>
      <c r="R20"/>
      <c r="S20"/>
      <c r="T20"/>
      <c r="U20"/>
    </row>
    <row r="21" spans="1:21" s="2" customFormat="1" ht="27.65" customHeight="1" x14ac:dyDescent="0.35">
      <c r="A21" s="145" t="s">
        <v>0</v>
      </c>
      <c r="B21" s="147" t="s">
        <v>76</v>
      </c>
      <c r="C21" s="149" t="s">
        <v>1</v>
      </c>
      <c r="D21" s="149" t="s">
        <v>75</v>
      </c>
      <c r="E21" s="149" t="s">
        <v>74</v>
      </c>
      <c r="F21" s="151" t="s">
        <v>180</v>
      </c>
      <c r="G21" s="152"/>
      <c r="H21" s="100"/>
      <c r="I21" s="100"/>
      <c r="J21" s="1"/>
      <c r="K21" s="141" t="s">
        <v>73</v>
      </c>
      <c r="L21" s="140" t="s">
        <v>79</v>
      </c>
    </row>
    <row r="22" spans="1:21" s="2" customFormat="1" ht="51" customHeight="1" x14ac:dyDescent="0.35">
      <c r="A22" s="146"/>
      <c r="B22" s="148"/>
      <c r="C22" s="150"/>
      <c r="D22" s="150"/>
      <c r="E22" s="150"/>
      <c r="F22" s="3" t="s">
        <v>2</v>
      </c>
      <c r="G22" s="3" t="s">
        <v>3</v>
      </c>
      <c r="H22" s="133" t="s">
        <v>197</v>
      </c>
      <c r="I22" s="3" t="s">
        <v>153</v>
      </c>
      <c r="J22" s="1"/>
      <c r="K22" s="142"/>
      <c r="L22" s="140"/>
      <c r="O22"/>
    </row>
    <row r="23" spans="1:21" s="51" customFormat="1" ht="20.149999999999999" customHeight="1" x14ac:dyDescent="0.45">
      <c r="A23" s="137" t="s">
        <v>196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9"/>
      <c r="L23" s="81"/>
    </row>
    <row r="24" spans="1:21" s="51" customFormat="1" ht="20.149999999999999" customHeight="1" x14ac:dyDescent="0.45">
      <c r="A24" s="52" t="s">
        <v>72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81"/>
    </row>
    <row r="25" spans="1:21" s="45" customFormat="1" ht="59.15" customHeight="1" x14ac:dyDescent="0.35">
      <c r="A25" s="98" t="s">
        <v>71</v>
      </c>
      <c r="B25" s="49" t="s">
        <v>70</v>
      </c>
      <c r="C25" s="48" t="s">
        <v>53</v>
      </c>
      <c r="D25" s="46"/>
      <c r="E25" s="46"/>
      <c r="F25" s="101">
        <v>2.76</v>
      </c>
      <c r="G25" s="101">
        <v>2.5099999999999998</v>
      </c>
      <c r="H25" s="132">
        <f>I25-I25*40%</f>
        <v>2.2799999999999998</v>
      </c>
      <c r="I25" s="47">
        <v>3.8</v>
      </c>
      <c r="J25"/>
      <c r="K25"/>
      <c r="L25" s="4">
        <v>947</v>
      </c>
    </row>
    <row r="26" spans="1:21" s="45" customFormat="1" ht="59.15" customHeight="1" x14ac:dyDescent="0.35">
      <c r="A26" s="98" t="s">
        <v>145</v>
      </c>
      <c r="B26" s="49" t="s">
        <v>70</v>
      </c>
      <c r="C26" s="48" t="s">
        <v>146</v>
      </c>
      <c r="D26" s="46"/>
      <c r="E26" s="46"/>
      <c r="F26" s="101">
        <v>2.38</v>
      </c>
      <c r="G26" s="101">
        <v>2.16</v>
      </c>
      <c r="H26" s="132">
        <f t="shared" ref="H26:H95" si="0">I26-I26*40%</f>
        <v>2.16</v>
      </c>
      <c r="I26" s="47">
        <v>3.6</v>
      </c>
      <c r="J26"/>
      <c r="K26"/>
      <c r="L26" s="4">
        <v>285</v>
      </c>
    </row>
    <row r="27" spans="1:21" s="45" customFormat="1" ht="67.5" customHeight="1" x14ac:dyDescent="0.35">
      <c r="A27" s="98" t="s">
        <v>120</v>
      </c>
      <c r="B27" s="49" t="s">
        <v>70</v>
      </c>
      <c r="C27" s="48" t="s">
        <v>53</v>
      </c>
      <c r="D27" s="46"/>
      <c r="E27" s="46"/>
      <c r="F27" s="101">
        <v>2.76</v>
      </c>
      <c r="G27" s="101">
        <v>2.5099999999999998</v>
      </c>
      <c r="H27" s="132">
        <f t="shared" si="0"/>
        <v>2.58</v>
      </c>
      <c r="I27" s="47">
        <v>4.3</v>
      </c>
      <c r="J27"/>
      <c r="K27"/>
      <c r="L27" s="4">
        <v>130</v>
      </c>
      <c r="M27"/>
    </row>
    <row r="28" spans="1:21" s="51" customFormat="1" ht="20.149999999999999" customHeight="1" x14ac:dyDescent="0.45">
      <c r="A28" s="58" t="s">
        <v>69</v>
      </c>
      <c r="B28" s="52"/>
      <c r="C28" s="52"/>
      <c r="D28" s="52"/>
      <c r="E28" s="52"/>
      <c r="F28" s="55"/>
      <c r="G28" s="53"/>
      <c r="H28" s="53"/>
      <c r="I28" s="53"/>
      <c r="J28" s="52"/>
      <c r="K28" s="52"/>
      <c r="L28" s="81"/>
    </row>
    <row r="29" spans="1:21" s="45" customFormat="1" ht="63.65" customHeight="1" x14ac:dyDescent="0.35">
      <c r="A29" s="98" t="s">
        <v>124</v>
      </c>
      <c r="B29" s="49" t="s">
        <v>63</v>
      </c>
      <c r="C29" s="48" t="s">
        <v>48</v>
      </c>
      <c r="D29" s="46"/>
      <c r="E29" s="46"/>
      <c r="F29" s="47">
        <v>2.86</v>
      </c>
      <c r="G29" s="47">
        <v>2.59</v>
      </c>
      <c r="H29" s="132">
        <f t="shared" si="0"/>
        <v>2.64</v>
      </c>
      <c r="I29" s="47">
        <v>4.4000000000000004</v>
      </c>
      <c r="J29"/>
      <c r="K29" s="79"/>
      <c r="L29" s="82">
        <v>408</v>
      </c>
    </row>
    <row r="30" spans="1:21" s="51" customFormat="1" ht="20.149999999999999" customHeight="1" x14ac:dyDescent="0.45">
      <c r="A30" s="57" t="s">
        <v>68</v>
      </c>
      <c r="B30" s="56"/>
      <c r="C30" s="52"/>
      <c r="D30" s="52"/>
      <c r="E30" s="52"/>
      <c r="F30" s="53"/>
      <c r="G30" s="55"/>
      <c r="H30" s="55"/>
      <c r="I30" s="55"/>
      <c r="J30" s="52"/>
      <c r="K30" s="52"/>
      <c r="L30" s="81"/>
    </row>
    <row r="31" spans="1:21" s="45" customFormat="1" ht="57" customHeight="1" x14ac:dyDescent="0.35">
      <c r="A31" s="98" t="s">
        <v>81</v>
      </c>
      <c r="B31" s="118" t="s">
        <v>65</v>
      </c>
      <c r="C31" s="119" t="s">
        <v>53</v>
      </c>
      <c r="D31" s="120"/>
      <c r="E31" s="120"/>
      <c r="F31" s="101">
        <v>2.92</v>
      </c>
      <c r="G31" s="101">
        <v>2.66</v>
      </c>
      <c r="H31" s="132">
        <f t="shared" si="0"/>
        <v>2.58</v>
      </c>
      <c r="I31" s="101">
        <v>4.3</v>
      </c>
      <c r="J31" s="121"/>
      <c r="K31" s="122"/>
      <c r="L31" s="123" t="s">
        <v>156</v>
      </c>
    </row>
    <row r="32" spans="1:21" s="45" customFormat="1" ht="66.650000000000006" customHeight="1" x14ac:dyDescent="0.35">
      <c r="A32" s="98" t="s">
        <v>82</v>
      </c>
      <c r="B32" s="118" t="s">
        <v>65</v>
      </c>
      <c r="C32" s="124" t="s">
        <v>53</v>
      </c>
      <c r="D32" s="120"/>
      <c r="E32" s="120"/>
      <c r="F32" s="101">
        <v>2.66</v>
      </c>
      <c r="G32" s="101">
        <v>2.41</v>
      </c>
      <c r="H32" s="132">
        <f t="shared" si="0"/>
        <v>2.2799999999999998</v>
      </c>
      <c r="I32" s="101">
        <v>3.8</v>
      </c>
      <c r="J32" s="121"/>
      <c r="K32" s="122"/>
      <c r="L32" s="125">
        <v>60</v>
      </c>
    </row>
    <row r="33" spans="1:15" s="45" customFormat="1" ht="63" customHeight="1" x14ac:dyDescent="0.35">
      <c r="A33" s="98" t="s">
        <v>121</v>
      </c>
      <c r="B33" s="49" t="s">
        <v>65</v>
      </c>
      <c r="C33" s="48" t="s">
        <v>48</v>
      </c>
      <c r="D33" s="46"/>
      <c r="E33" s="46"/>
      <c r="F33" s="47">
        <v>2.2799999999999998</v>
      </c>
      <c r="G33" s="47">
        <v>2.08</v>
      </c>
      <c r="H33" s="132">
        <f t="shared" si="0"/>
        <v>2.0999999999999996</v>
      </c>
      <c r="I33" s="47">
        <v>3.5</v>
      </c>
      <c r="J33"/>
      <c r="K33" s="79"/>
      <c r="L33" s="131" t="s">
        <v>156</v>
      </c>
      <c r="M33"/>
    </row>
    <row r="34" spans="1:15" s="45" customFormat="1" ht="70" customHeight="1" x14ac:dyDescent="0.35">
      <c r="A34" s="98" t="s">
        <v>122</v>
      </c>
      <c r="B34" s="49" t="s">
        <v>65</v>
      </c>
      <c r="C34" s="48" t="s">
        <v>46</v>
      </c>
      <c r="D34" s="46"/>
      <c r="E34" s="46"/>
      <c r="F34" s="47">
        <v>1.33</v>
      </c>
      <c r="G34" s="47">
        <v>1.21</v>
      </c>
      <c r="H34" s="132">
        <f t="shared" si="0"/>
        <v>1.5</v>
      </c>
      <c r="I34" s="47">
        <v>2.5</v>
      </c>
      <c r="J34"/>
      <c r="K34" s="79"/>
      <c r="L34" s="130" t="s">
        <v>156</v>
      </c>
    </row>
    <row r="35" spans="1:15" s="45" customFormat="1" ht="53.5" customHeight="1" x14ac:dyDescent="0.35">
      <c r="A35" s="98" t="s">
        <v>67</v>
      </c>
      <c r="B35" s="118" t="s">
        <v>65</v>
      </c>
      <c r="C35" s="119" t="s">
        <v>48</v>
      </c>
      <c r="D35" s="120">
        <v>15</v>
      </c>
      <c r="E35" s="120" t="s">
        <v>45</v>
      </c>
      <c r="F35" s="101">
        <v>2.52</v>
      </c>
      <c r="G35" s="101">
        <v>2.2999999999999998</v>
      </c>
      <c r="H35" s="132">
        <f t="shared" si="0"/>
        <v>2.2799999999999998</v>
      </c>
      <c r="I35" s="101">
        <v>3.8</v>
      </c>
      <c r="J35" s="126"/>
      <c r="K35" s="122"/>
      <c r="L35" s="123">
        <v>230</v>
      </c>
    </row>
    <row r="36" spans="1:15" s="45" customFormat="1" ht="53.5" customHeight="1" x14ac:dyDescent="0.35">
      <c r="A36" s="98" t="s">
        <v>203</v>
      </c>
      <c r="B36" s="118" t="s">
        <v>65</v>
      </c>
      <c r="C36" s="119" t="s">
        <v>53</v>
      </c>
      <c r="D36" s="163"/>
      <c r="E36" s="163"/>
      <c r="F36" s="164">
        <v>2.52</v>
      </c>
      <c r="G36" s="164">
        <v>2.2999999999999998</v>
      </c>
      <c r="H36" s="132">
        <f t="shared" si="0"/>
        <v>2.2799999999999998</v>
      </c>
      <c r="I36" s="101">
        <v>3.8</v>
      </c>
      <c r="J36" s="165"/>
      <c r="K36" s="123"/>
      <c r="L36" s="123">
        <v>600</v>
      </c>
    </row>
    <row r="37" spans="1:15" s="45" customFormat="1" ht="73" customHeight="1" x14ac:dyDescent="0.35">
      <c r="A37" s="98" t="s">
        <v>206</v>
      </c>
      <c r="B37" s="118" t="s">
        <v>65</v>
      </c>
      <c r="C37" s="119" t="s">
        <v>48</v>
      </c>
      <c r="D37" s="163"/>
      <c r="E37" s="163"/>
      <c r="F37" s="164">
        <v>2.7</v>
      </c>
      <c r="G37" s="164">
        <v>2.4500000000000002</v>
      </c>
      <c r="H37" s="132">
        <f t="shared" si="0"/>
        <v>2.4</v>
      </c>
      <c r="I37" s="101">
        <v>4</v>
      </c>
      <c r="J37" s="165"/>
      <c r="K37" s="123"/>
      <c r="L37" s="123">
        <v>900</v>
      </c>
    </row>
    <row r="38" spans="1:15" s="45" customFormat="1" ht="53.5" customHeight="1" x14ac:dyDescent="0.35">
      <c r="A38" s="98" t="s">
        <v>207</v>
      </c>
      <c r="B38" s="118" t="s">
        <v>65</v>
      </c>
      <c r="C38" s="119" t="s">
        <v>48</v>
      </c>
      <c r="D38" s="163"/>
      <c r="E38" s="163"/>
      <c r="F38" s="164">
        <v>2.7</v>
      </c>
      <c r="G38" s="164">
        <v>245</v>
      </c>
      <c r="H38" s="132">
        <f t="shared" si="0"/>
        <v>2.4</v>
      </c>
      <c r="I38" s="101">
        <v>4</v>
      </c>
      <c r="J38" s="165"/>
      <c r="K38" s="123"/>
      <c r="L38" s="123">
        <v>900</v>
      </c>
    </row>
    <row r="39" spans="1:15" s="45" customFormat="1" ht="64.5" customHeight="1" x14ac:dyDescent="0.35">
      <c r="A39" s="98" t="s">
        <v>208</v>
      </c>
      <c r="B39" s="118" t="s">
        <v>65</v>
      </c>
      <c r="C39" s="119" t="s">
        <v>48</v>
      </c>
      <c r="D39" s="163"/>
      <c r="E39" s="163"/>
      <c r="F39" s="164">
        <v>2.59</v>
      </c>
      <c r="G39" s="164">
        <v>2.34</v>
      </c>
      <c r="H39" s="132">
        <f t="shared" si="0"/>
        <v>2.2799999999999998</v>
      </c>
      <c r="I39" s="101">
        <v>3.8</v>
      </c>
      <c r="J39" s="165"/>
      <c r="K39" s="123"/>
      <c r="L39" s="123">
        <v>900</v>
      </c>
    </row>
    <row r="40" spans="1:15" s="45" customFormat="1" ht="59.5" customHeight="1" x14ac:dyDescent="0.35">
      <c r="A40" s="98" t="s">
        <v>147</v>
      </c>
      <c r="B40" s="118" t="s">
        <v>65</v>
      </c>
      <c r="C40" s="119" t="s">
        <v>53</v>
      </c>
      <c r="D40" s="120"/>
      <c r="E40" s="120"/>
      <c r="F40" s="101">
        <v>3.04</v>
      </c>
      <c r="G40" s="101">
        <v>2.76</v>
      </c>
      <c r="H40" s="132">
        <f t="shared" si="0"/>
        <v>2.7</v>
      </c>
      <c r="I40" s="101">
        <v>4.5</v>
      </c>
      <c r="J40" s="121"/>
      <c r="K40" s="122"/>
      <c r="L40" s="123">
        <v>457</v>
      </c>
      <c r="O40"/>
    </row>
    <row r="41" spans="1:15" s="45" customFormat="1" ht="66.5" customHeight="1" x14ac:dyDescent="0.35">
      <c r="A41" s="98" t="s">
        <v>205</v>
      </c>
      <c r="B41" s="118" t="s">
        <v>65</v>
      </c>
      <c r="C41" s="119" t="s">
        <v>53</v>
      </c>
      <c r="D41" s="163"/>
      <c r="E41" s="163"/>
      <c r="F41" s="164">
        <v>2.48</v>
      </c>
      <c r="G41" s="164">
        <v>2.27</v>
      </c>
      <c r="H41" s="132">
        <f t="shared" si="0"/>
        <v>2.16</v>
      </c>
      <c r="I41" s="101">
        <v>3.6</v>
      </c>
      <c r="J41" s="165"/>
      <c r="K41" s="123"/>
      <c r="L41" s="123">
        <v>600</v>
      </c>
      <c r="O41"/>
    </row>
    <row r="42" spans="1:15" s="45" customFormat="1" ht="61.5" customHeight="1" x14ac:dyDescent="0.35">
      <c r="A42" s="98" t="s">
        <v>66</v>
      </c>
      <c r="B42" s="118" t="s">
        <v>65</v>
      </c>
      <c r="C42" s="119" t="s">
        <v>53</v>
      </c>
      <c r="D42" s="120"/>
      <c r="E42" s="120"/>
      <c r="F42" s="101">
        <v>2.7</v>
      </c>
      <c r="G42" s="101">
        <v>2.4500000000000002</v>
      </c>
      <c r="H42" s="132">
        <f t="shared" si="0"/>
        <v>2.4</v>
      </c>
      <c r="I42" s="101">
        <v>4</v>
      </c>
      <c r="J42" s="121"/>
      <c r="K42" s="122"/>
      <c r="L42" s="123">
        <v>135</v>
      </c>
      <c r="O42"/>
    </row>
    <row r="43" spans="1:15" s="45" customFormat="1" ht="59.5" customHeight="1" x14ac:dyDescent="0.35">
      <c r="A43" s="98" t="s">
        <v>148</v>
      </c>
      <c r="B43" s="118" t="s">
        <v>65</v>
      </c>
      <c r="C43" s="119" t="s">
        <v>48</v>
      </c>
      <c r="D43" s="120"/>
      <c r="E43" s="120"/>
      <c r="F43" s="101">
        <v>2.38</v>
      </c>
      <c r="G43" s="101">
        <v>2.16</v>
      </c>
      <c r="H43" s="132">
        <f t="shared" si="0"/>
        <v>2.16</v>
      </c>
      <c r="I43" s="101">
        <v>3.6</v>
      </c>
      <c r="J43" s="121"/>
      <c r="K43" s="122"/>
      <c r="L43" s="123">
        <v>25</v>
      </c>
      <c r="O43"/>
    </row>
    <row r="44" spans="1:15" s="45" customFormat="1" ht="59.5" customHeight="1" x14ac:dyDescent="0.35">
      <c r="A44" s="98" t="s">
        <v>149</v>
      </c>
      <c r="B44" s="118" t="s">
        <v>65</v>
      </c>
      <c r="C44" s="119" t="s">
        <v>48</v>
      </c>
      <c r="D44" s="120"/>
      <c r="E44" s="120"/>
      <c r="F44" s="101">
        <v>6.65</v>
      </c>
      <c r="G44" s="101">
        <v>6.05</v>
      </c>
      <c r="H44" s="132">
        <f t="shared" si="0"/>
        <v>6</v>
      </c>
      <c r="I44" s="101">
        <v>10</v>
      </c>
      <c r="J44" s="121"/>
      <c r="K44" s="122"/>
      <c r="L44" s="123">
        <v>430</v>
      </c>
      <c r="O44"/>
    </row>
    <row r="45" spans="1:15" s="51" customFormat="1" ht="20.149999999999999" customHeight="1" x14ac:dyDescent="0.45">
      <c r="A45" s="54" t="s">
        <v>64</v>
      </c>
      <c r="B45" s="56"/>
      <c r="C45" s="52"/>
      <c r="D45" s="52"/>
      <c r="E45" s="52"/>
      <c r="F45" s="53"/>
      <c r="G45" s="53"/>
      <c r="H45" s="53"/>
      <c r="I45" s="53"/>
      <c r="J45" s="52"/>
      <c r="K45" s="52"/>
      <c r="L45" s="81"/>
    </row>
    <row r="46" spans="1:15" s="45" customFormat="1" ht="74.25" customHeight="1" x14ac:dyDescent="0.35">
      <c r="A46" s="98" t="s">
        <v>125</v>
      </c>
      <c r="B46" s="49" t="s">
        <v>63</v>
      </c>
      <c r="C46" s="48" t="s">
        <v>48</v>
      </c>
      <c r="D46" s="46"/>
      <c r="E46" s="46"/>
      <c r="F46" s="47">
        <v>2.4700000000000002</v>
      </c>
      <c r="G46" s="47">
        <v>2.2400000000000002</v>
      </c>
      <c r="H46" s="132">
        <f t="shared" si="0"/>
        <v>2.2799999999999998</v>
      </c>
      <c r="I46" s="47">
        <v>3.8</v>
      </c>
      <c r="J46"/>
      <c r="K46" s="79"/>
      <c r="L46" s="82">
        <v>1188</v>
      </c>
    </row>
    <row r="47" spans="1:15" s="45" customFormat="1" ht="69" customHeight="1" x14ac:dyDescent="0.35">
      <c r="A47" s="98" t="s">
        <v>150</v>
      </c>
      <c r="B47" s="49" t="s">
        <v>63</v>
      </c>
      <c r="C47" s="48" t="s">
        <v>53</v>
      </c>
      <c r="D47" s="46"/>
      <c r="E47" s="46"/>
      <c r="F47" s="47">
        <v>2.66</v>
      </c>
      <c r="G47" s="47">
        <v>2.42</v>
      </c>
      <c r="H47" s="132">
        <f t="shared" si="0"/>
        <v>2.4</v>
      </c>
      <c r="I47" s="47">
        <v>4</v>
      </c>
      <c r="J47"/>
      <c r="K47" s="79"/>
      <c r="L47" s="82">
        <v>110</v>
      </c>
    </row>
    <row r="48" spans="1:15" s="45" customFormat="1" ht="63.65" customHeight="1" x14ac:dyDescent="0.35">
      <c r="A48" s="98" t="s">
        <v>126</v>
      </c>
      <c r="B48" s="49" t="s">
        <v>63</v>
      </c>
      <c r="C48" s="48" t="s">
        <v>48</v>
      </c>
      <c r="D48" s="46"/>
      <c r="E48" s="46"/>
      <c r="F48" s="47">
        <v>2.86</v>
      </c>
      <c r="G48" s="47">
        <v>2.59</v>
      </c>
      <c r="H48" s="132">
        <f t="shared" si="0"/>
        <v>2.64</v>
      </c>
      <c r="I48" s="47">
        <v>4.4000000000000004</v>
      </c>
      <c r="J48"/>
      <c r="K48" s="79"/>
      <c r="L48" s="82">
        <v>158</v>
      </c>
    </row>
    <row r="49" spans="1:12" s="45" customFormat="1" ht="63.65" customHeight="1" x14ac:dyDescent="0.35">
      <c r="A49" s="98" t="s">
        <v>127</v>
      </c>
      <c r="B49" s="49" t="s">
        <v>63</v>
      </c>
      <c r="C49" s="48" t="s">
        <v>48</v>
      </c>
      <c r="D49" s="46"/>
      <c r="E49" s="46"/>
      <c r="F49" s="47">
        <v>2.4700000000000002</v>
      </c>
      <c r="G49" s="47">
        <v>2.2400000000000002</v>
      </c>
      <c r="H49" s="132">
        <f t="shared" si="0"/>
        <v>2.2799999999999998</v>
      </c>
      <c r="I49" s="47">
        <v>3.8</v>
      </c>
      <c r="J49"/>
      <c r="K49" s="79"/>
      <c r="L49" s="82" t="s">
        <v>156</v>
      </c>
    </row>
    <row r="50" spans="1:12" s="51" customFormat="1" ht="20.149999999999999" customHeight="1" x14ac:dyDescent="0.45">
      <c r="A50" s="52" t="s">
        <v>109</v>
      </c>
      <c r="B50" s="52"/>
      <c r="C50" s="52"/>
      <c r="D50" s="52"/>
      <c r="E50" s="52"/>
      <c r="F50" s="53"/>
      <c r="G50" s="53"/>
      <c r="H50" s="53"/>
      <c r="I50" s="53"/>
      <c r="J50" s="52"/>
      <c r="K50" s="52"/>
      <c r="L50" s="81"/>
    </row>
    <row r="51" spans="1:12" s="45" customFormat="1" ht="57.65" customHeight="1" x14ac:dyDescent="0.35">
      <c r="A51" s="99" t="s">
        <v>133</v>
      </c>
      <c r="B51" s="90" t="s">
        <v>110</v>
      </c>
      <c r="C51" s="97" t="s">
        <v>48</v>
      </c>
      <c r="D51" s="91"/>
      <c r="E51" s="91"/>
      <c r="F51" s="92">
        <v>2.4700000000000002</v>
      </c>
      <c r="G51" s="92">
        <v>2.2400000000000002</v>
      </c>
      <c r="H51" s="132">
        <f t="shared" si="0"/>
        <v>2.2799999999999998</v>
      </c>
      <c r="I51" s="47">
        <v>3.8</v>
      </c>
      <c r="J51"/>
      <c r="K51" s="93"/>
      <c r="L51" s="94">
        <v>565</v>
      </c>
    </row>
    <row r="52" spans="1:12" s="45" customFormat="1" ht="65.150000000000006" customHeight="1" x14ac:dyDescent="0.35">
      <c r="A52" s="98" t="s">
        <v>113</v>
      </c>
      <c r="B52" s="49" t="s">
        <v>110</v>
      </c>
      <c r="C52" s="48" t="s">
        <v>46</v>
      </c>
      <c r="D52" s="46"/>
      <c r="E52" s="46"/>
      <c r="F52" s="47">
        <v>1.9</v>
      </c>
      <c r="G52" s="47">
        <v>1.73</v>
      </c>
      <c r="H52" s="132">
        <f t="shared" si="0"/>
        <v>1.7999999999999998</v>
      </c>
      <c r="I52" s="47">
        <v>3</v>
      </c>
      <c r="J52"/>
      <c r="K52" s="96"/>
      <c r="L52" s="115">
        <v>155</v>
      </c>
    </row>
    <row r="53" spans="1:12" s="51" customFormat="1" ht="20.149999999999999" customHeight="1" x14ac:dyDescent="0.45">
      <c r="A53" s="52" t="s">
        <v>62</v>
      </c>
      <c r="B53" s="52"/>
      <c r="C53" s="52"/>
      <c r="D53" s="52"/>
      <c r="E53" s="52"/>
      <c r="F53" s="53"/>
      <c r="G53" s="53"/>
      <c r="H53" s="53"/>
      <c r="I53" s="53"/>
      <c r="J53" s="52"/>
      <c r="K53" s="52"/>
      <c r="L53" s="95"/>
    </row>
    <row r="54" spans="1:12" s="45" customFormat="1" ht="64.5" customHeight="1" x14ac:dyDescent="0.35">
      <c r="A54" s="98" t="s">
        <v>134</v>
      </c>
      <c r="B54" s="49" t="s">
        <v>61</v>
      </c>
      <c r="C54" s="48" t="s">
        <v>53</v>
      </c>
      <c r="D54" s="46"/>
      <c r="E54" s="46"/>
      <c r="F54" s="47">
        <v>3.42</v>
      </c>
      <c r="G54" s="47">
        <v>3.11</v>
      </c>
      <c r="H54" s="132">
        <f t="shared" si="0"/>
        <v>3.1799999999999997</v>
      </c>
      <c r="I54" s="47">
        <v>5.3</v>
      </c>
      <c r="J54"/>
      <c r="K54" s="80"/>
      <c r="L54" s="83">
        <v>29</v>
      </c>
    </row>
    <row r="55" spans="1:12" s="45" customFormat="1" ht="57.65" customHeight="1" x14ac:dyDescent="0.35">
      <c r="A55" s="98" t="s">
        <v>135</v>
      </c>
      <c r="B55" s="49" t="s">
        <v>61</v>
      </c>
      <c r="C55" s="48" t="s">
        <v>48</v>
      </c>
      <c r="D55" s="46"/>
      <c r="E55" s="46"/>
      <c r="F55" s="47">
        <v>2.09</v>
      </c>
      <c r="G55" s="47">
        <v>1.9</v>
      </c>
      <c r="H55" s="132">
        <f t="shared" si="0"/>
        <v>2.0999999999999996</v>
      </c>
      <c r="I55" s="47">
        <v>3.5</v>
      </c>
      <c r="J55"/>
      <c r="K55" s="80"/>
      <c r="L55" s="83">
        <v>219</v>
      </c>
    </row>
    <row r="56" spans="1:12" s="45" customFormat="1" ht="57.65" customHeight="1" x14ac:dyDescent="0.35">
      <c r="A56" s="98" t="s">
        <v>136</v>
      </c>
      <c r="B56" s="49" t="s">
        <v>61</v>
      </c>
      <c r="C56" s="48" t="s">
        <v>48</v>
      </c>
      <c r="D56" s="46"/>
      <c r="E56" s="46"/>
      <c r="F56" s="47">
        <v>3.04</v>
      </c>
      <c r="G56" s="47">
        <v>2.76</v>
      </c>
      <c r="H56" s="132">
        <f t="shared" si="0"/>
        <v>2.8200000000000003</v>
      </c>
      <c r="I56" s="47">
        <v>4.7</v>
      </c>
      <c r="J56"/>
      <c r="K56" s="80"/>
      <c r="L56" s="83">
        <v>632</v>
      </c>
    </row>
    <row r="57" spans="1:12" s="45" customFormat="1" ht="57.65" customHeight="1" x14ac:dyDescent="0.35">
      <c r="A57" s="98" t="s">
        <v>137</v>
      </c>
      <c r="B57" s="49" t="s">
        <v>61</v>
      </c>
      <c r="C57" s="48" t="s">
        <v>46</v>
      </c>
      <c r="D57" s="46"/>
      <c r="E57" s="46"/>
      <c r="F57" s="47">
        <v>2.2799999999999998</v>
      </c>
      <c r="G57" s="47">
        <v>2.08</v>
      </c>
      <c r="H57" s="132">
        <f t="shared" si="0"/>
        <v>2.0999999999999996</v>
      </c>
      <c r="I57" s="47">
        <v>3.5</v>
      </c>
      <c r="J57"/>
      <c r="K57" s="80"/>
      <c r="L57" s="83">
        <v>48</v>
      </c>
    </row>
    <row r="58" spans="1:12" s="51" customFormat="1" ht="20.149999999999999" customHeight="1" x14ac:dyDescent="0.45">
      <c r="A58" s="52" t="s">
        <v>60</v>
      </c>
      <c r="B58" s="52"/>
      <c r="C58" s="52"/>
      <c r="D58" s="52"/>
      <c r="E58" s="52"/>
      <c r="F58" s="53"/>
      <c r="G58" s="53"/>
      <c r="H58" s="53"/>
      <c r="I58" s="53"/>
      <c r="J58" s="52"/>
      <c r="K58" s="52"/>
      <c r="L58" s="81"/>
    </row>
    <row r="59" spans="1:12" s="45" customFormat="1" ht="52.5" customHeight="1" x14ac:dyDescent="0.35">
      <c r="A59" s="98" t="s">
        <v>59</v>
      </c>
      <c r="B59" s="118" t="s">
        <v>58</v>
      </c>
      <c r="C59" s="119" t="s">
        <v>53</v>
      </c>
      <c r="D59" s="120">
        <v>14</v>
      </c>
      <c r="E59" s="120" t="s">
        <v>57</v>
      </c>
      <c r="F59" s="101">
        <v>2.66</v>
      </c>
      <c r="G59" s="101">
        <v>2.41</v>
      </c>
      <c r="H59" s="132">
        <f t="shared" si="0"/>
        <v>2.4</v>
      </c>
      <c r="I59" s="101">
        <v>4</v>
      </c>
      <c r="J59" s="120"/>
      <c r="K59" s="122"/>
      <c r="L59" s="123">
        <v>475</v>
      </c>
    </row>
    <row r="60" spans="1:12" s="51" customFormat="1" ht="20.149999999999999" customHeight="1" x14ac:dyDescent="0.45">
      <c r="A60" s="52" t="s">
        <v>104</v>
      </c>
      <c r="B60" s="52"/>
      <c r="C60" s="52"/>
      <c r="D60" s="52"/>
      <c r="E60" s="52"/>
      <c r="F60" s="53"/>
      <c r="G60" s="53"/>
      <c r="H60" s="53"/>
      <c r="I60" s="53"/>
      <c r="J60" s="52"/>
      <c r="K60" s="52"/>
      <c r="L60" s="81"/>
    </row>
    <row r="61" spans="1:12" s="45" customFormat="1" ht="57" customHeight="1" x14ac:dyDescent="0.35">
      <c r="A61" s="98" t="s">
        <v>144</v>
      </c>
      <c r="B61" s="49" t="s">
        <v>106</v>
      </c>
      <c r="C61" s="48" t="s">
        <v>48</v>
      </c>
      <c r="D61" s="46"/>
      <c r="E61" s="46"/>
      <c r="F61" s="47">
        <v>2.2799999999999998</v>
      </c>
      <c r="G61" s="47">
        <v>2.08</v>
      </c>
      <c r="H61" s="132">
        <f t="shared" si="0"/>
        <v>2.0999999999999996</v>
      </c>
      <c r="I61" s="47">
        <v>3.5</v>
      </c>
      <c r="J61"/>
      <c r="K61" s="79"/>
      <c r="L61" s="82">
        <v>521</v>
      </c>
    </row>
    <row r="62" spans="1:12" s="45" customFormat="1" ht="57" customHeight="1" x14ac:dyDescent="0.35">
      <c r="A62" s="98" t="s">
        <v>105</v>
      </c>
      <c r="B62" s="49" t="s">
        <v>106</v>
      </c>
      <c r="C62" s="48" t="s">
        <v>46</v>
      </c>
      <c r="D62" s="46"/>
      <c r="E62" s="46"/>
      <c r="F62" s="47">
        <v>1.43</v>
      </c>
      <c r="G62" s="47">
        <v>1.3</v>
      </c>
      <c r="H62" s="132">
        <f t="shared" si="0"/>
        <v>1.7999999999999998</v>
      </c>
      <c r="I62" s="47">
        <v>3</v>
      </c>
      <c r="J62"/>
      <c r="K62" s="79"/>
      <c r="L62" s="82">
        <v>163</v>
      </c>
    </row>
    <row r="63" spans="1:12" s="51" customFormat="1" ht="20.149999999999999" customHeight="1" x14ac:dyDescent="0.45">
      <c r="A63" s="52" t="s">
        <v>128</v>
      </c>
      <c r="B63" s="52"/>
      <c r="C63" s="52"/>
      <c r="D63" s="52"/>
      <c r="E63" s="52"/>
      <c r="F63" s="53"/>
      <c r="G63" s="53"/>
      <c r="H63" s="53"/>
      <c r="I63" s="53"/>
      <c r="J63" s="52"/>
      <c r="K63" s="52"/>
      <c r="L63" s="81"/>
    </row>
    <row r="64" spans="1:12" s="45" customFormat="1" ht="59.25" customHeight="1" x14ac:dyDescent="0.35">
      <c r="A64" s="98" t="s">
        <v>129</v>
      </c>
      <c r="B64" s="49" t="s">
        <v>130</v>
      </c>
      <c r="C64" s="48" t="s">
        <v>48</v>
      </c>
      <c r="D64" s="46"/>
      <c r="E64" s="46"/>
      <c r="F64" s="47">
        <v>1.81</v>
      </c>
      <c r="G64" s="47">
        <v>1.64</v>
      </c>
      <c r="H64" s="132">
        <f t="shared" si="0"/>
        <v>1.68</v>
      </c>
      <c r="I64" s="47">
        <v>2.8</v>
      </c>
      <c r="J64"/>
      <c r="K64" s="79"/>
      <c r="L64" s="82">
        <v>205</v>
      </c>
    </row>
    <row r="65" spans="1:12" s="45" customFormat="1" ht="61" customHeight="1" x14ac:dyDescent="0.35">
      <c r="A65" s="98" t="s">
        <v>131</v>
      </c>
      <c r="B65" s="49" t="s">
        <v>130</v>
      </c>
      <c r="C65" s="48" t="s">
        <v>46</v>
      </c>
      <c r="D65" s="46"/>
      <c r="E65" s="46"/>
      <c r="F65" s="47">
        <v>1.33</v>
      </c>
      <c r="G65" s="47">
        <v>1.21</v>
      </c>
      <c r="H65" s="132">
        <f t="shared" si="0"/>
        <v>1.5</v>
      </c>
      <c r="I65" s="47">
        <v>2.5</v>
      </c>
      <c r="J65"/>
      <c r="K65" s="79"/>
      <c r="L65" s="82" t="s">
        <v>156</v>
      </c>
    </row>
    <row r="66" spans="1:12" s="45" customFormat="1" ht="74" customHeight="1" x14ac:dyDescent="0.35">
      <c r="A66" s="98" t="s">
        <v>132</v>
      </c>
      <c r="B66" s="49" t="s">
        <v>130</v>
      </c>
      <c r="C66" s="48" t="s">
        <v>48</v>
      </c>
      <c r="D66" s="46"/>
      <c r="E66" s="46"/>
      <c r="F66" s="47">
        <v>2.09</v>
      </c>
      <c r="G66" s="47">
        <v>1.9</v>
      </c>
      <c r="H66" s="132">
        <f t="shared" si="0"/>
        <v>2.0999999999999996</v>
      </c>
      <c r="I66" s="47">
        <v>3.5</v>
      </c>
      <c r="J66"/>
      <c r="K66" s="79"/>
      <c r="L66" s="82">
        <v>1310</v>
      </c>
    </row>
    <row r="67" spans="1:12" s="45" customFormat="1" ht="52.5" customHeight="1" x14ac:dyDescent="0.35">
      <c r="A67" s="98" t="s">
        <v>123</v>
      </c>
      <c r="B67" s="49" t="s">
        <v>108</v>
      </c>
      <c r="C67" s="48" t="s">
        <v>46</v>
      </c>
      <c r="D67" s="46"/>
      <c r="E67" s="46"/>
      <c r="F67" s="47">
        <v>2.86</v>
      </c>
      <c r="G67" s="47">
        <v>2.59</v>
      </c>
      <c r="H67" s="132">
        <f t="shared" si="0"/>
        <v>2.7</v>
      </c>
      <c r="I67" s="47">
        <v>4.5</v>
      </c>
      <c r="J67"/>
      <c r="K67" s="79"/>
      <c r="L67" s="82">
        <v>99</v>
      </c>
    </row>
    <row r="68" spans="1:12" s="51" customFormat="1" ht="20.149999999999999" customHeight="1" x14ac:dyDescent="0.45">
      <c r="A68" s="52" t="s">
        <v>56</v>
      </c>
      <c r="B68" s="52"/>
      <c r="C68" s="52"/>
      <c r="D68" s="52"/>
      <c r="E68" s="52"/>
      <c r="F68" s="53"/>
      <c r="G68" s="53"/>
      <c r="H68" s="53"/>
      <c r="I68" s="53"/>
      <c r="J68" s="52"/>
      <c r="K68" s="52"/>
      <c r="L68" s="81"/>
    </row>
    <row r="69" spans="1:12" s="45" customFormat="1" ht="72.650000000000006" customHeight="1" x14ac:dyDescent="0.35">
      <c r="A69" s="98" t="s">
        <v>80</v>
      </c>
      <c r="B69" s="118" t="s">
        <v>47</v>
      </c>
      <c r="C69" s="124" t="s">
        <v>53</v>
      </c>
      <c r="D69" s="120"/>
      <c r="E69" s="120"/>
      <c r="F69" s="101">
        <v>2.63</v>
      </c>
      <c r="G69" s="101">
        <v>2.38</v>
      </c>
      <c r="H69" s="132">
        <f t="shared" si="0"/>
        <v>2.2799999999999998</v>
      </c>
      <c r="I69" s="101">
        <v>3.8</v>
      </c>
      <c r="J69" s="121"/>
      <c r="K69" s="122"/>
      <c r="L69" s="123">
        <v>38</v>
      </c>
    </row>
    <row r="70" spans="1:12" s="45" customFormat="1" ht="72.650000000000006" customHeight="1" x14ac:dyDescent="0.35">
      <c r="A70" s="98" t="s">
        <v>200</v>
      </c>
      <c r="B70" s="118" t="s">
        <v>47</v>
      </c>
      <c r="C70" s="124" t="s">
        <v>53</v>
      </c>
      <c r="D70" s="163"/>
      <c r="E70" s="163"/>
      <c r="F70" s="164">
        <v>2.66</v>
      </c>
      <c r="G70" s="164">
        <v>2.41</v>
      </c>
      <c r="H70" s="132">
        <f t="shared" si="0"/>
        <v>2.2799999999999998</v>
      </c>
      <c r="I70" s="101">
        <v>3.8</v>
      </c>
      <c r="J70" s="165"/>
      <c r="K70" s="123"/>
      <c r="L70" s="123">
        <v>600</v>
      </c>
    </row>
    <row r="71" spans="1:12" s="45" customFormat="1" ht="72.650000000000006" customHeight="1" x14ac:dyDescent="0.35">
      <c r="A71" s="98" t="s">
        <v>202</v>
      </c>
      <c r="B71" s="118" t="s">
        <v>47</v>
      </c>
      <c r="C71" s="119" t="s">
        <v>48</v>
      </c>
      <c r="D71" s="163"/>
      <c r="E71" s="163"/>
      <c r="F71" s="164">
        <v>2.74</v>
      </c>
      <c r="G71" s="164">
        <v>2.48</v>
      </c>
      <c r="H71" s="132">
        <f t="shared" si="0"/>
        <v>2.4</v>
      </c>
      <c r="I71" s="101">
        <v>4</v>
      </c>
      <c r="J71" s="165"/>
      <c r="K71" s="123"/>
      <c r="L71" s="123">
        <v>900</v>
      </c>
    </row>
    <row r="72" spans="1:12" s="45" customFormat="1" ht="72.650000000000006" customHeight="1" x14ac:dyDescent="0.35">
      <c r="A72" s="98" t="s">
        <v>201</v>
      </c>
      <c r="B72" s="118" t="s">
        <v>47</v>
      </c>
      <c r="C72" s="119" t="s">
        <v>53</v>
      </c>
      <c r="D72" s="163"/>
      <c r="E72" s="163"/>
      <c r="F72" s="164">
        <v>2.7</v>
      </c>
      <c r="G72" s="164">
        <v>2.4500000000000002</v>
      </c>
      <c r="H72" s="132">
        <f t="shared" si="0"/>
        <v>2.4</v>
      </c>
      <c r="I72" s="101">
        <v>4</v>
      </c>
      <c r="J72" s="165"/>
      <c r="K72" s="123"/>
      <c r="L72" s="123">
        <v>900</v>
      </c>
    </row>
    <row r="73" spans="1:12" s="45" customFormat="1" ht="56.5" customHeight="1" x14ac:dyDescent="0.35">
      <c r="A73" s="98" t="s">
        <v>151</v>
      </c>
      <c r="B73" s="118" t="s">
        <v>47</v>
      </c>
      <c r="C73" s="119" t="s">
        <v>53</v>
      </c>
      <c r="D73" s="120"/>
      <c r="E73" s="120"/>
      <c r="F73" s="101">
        <v>2.4700000000000002</v>
      </c>
      <c r="G73" s="101">
        <v>2.2400000000000002</v>
      </c>
      <c r="H73" s="132">
        <f t="shared" si="0"/>
        <v>2.2799999999999998</v>
      </c>
      <c r="I73" s="101">
        <v>3.8</v>
      </c>
      <c r="J73" s="121"/>
      <c r="K73" s="122"/>
      <c r="L73" s="123">
        <v>450</v>
      </c>
    </row>
    <row r="74" spans="1:12" s="45" customFormat="1" ht="69" customHeight="1" x14ac:dyDescent="0.35">
      <c r="A74" s="98" t="s">
        <v>83</v>
      </c>
      <c r="B74" s="118" t="s">
        <v>47</v>
      </c>
      <c r="C74" s="119" t="s">
        <v>53</v>
      </c>
      <c r="D74" s="120"/>
      <c r="E74" s="120"/>
      <c r="F74" s="101">
        <v>2.66</v>
      </c>
      <c r="G74" s="101">
        <v>2.41</v>
      </c>
      <c r="H74" s="132">
        <f t="shared" si="0"/>
        <v>2.2799999999999998</v>
      </c>
      <c r="I74" s="101">
        <v>3.8</v>
      </c>
      <c r="J74" s="121"/>
      <c r="K74" s="122"/>
      <c r="L74" s="123">
        <v>300</v>
      </c>
    </row>
    <row r="75" spans="1:12" s="45" customFormat="1" ht="69" customHeight="1" x14ac:dyDescent="0.35">
      <c r="A75" s="98" t="s">
        <v>139</v>
      </c>
      <c r="B75" s="49" t="s">
        <v>47</v>
      </c>
      <c r="C75" s="48" t="s">
        <v>53</v>
      </c>
      <c r="D75" s="46"/>
      <c r="E75" s="46"/>
      <c r="F75" s="47">
        <v>3.61</v>
      </c>
      <c r="G75" s="47">
        <v>3.29</v>
      </c>
      <c r="H75" s="132">
        <f t="shared" si="0"/>
        <v>3.36</v>
      </c>
      <c r="I75" s="47">
        <v>5.6</v>
      </c>
      <c r="J75"/>
      <c r="K75" s="79"/>
      <c r="L75" s="82">
        <v>910</v>
      </c>
    </row>
    <row r="76" spans="1:12" s="45" customFormat="1" ht="66.650000000000006" customHeight="1" x14ac:dyDescent="0.35">
      <c r="A76" s="98" t="s">
        <v>84</v>
      </c>
      <c r="B76" s="118" t="s">
        <v>47</v>
      </c>
      <c r="C76" s="124" t="s">
        <v>53</v>
      </c>
      <c r="D76" s="120"/>
      <c r="E76" s="120"/>
      <c r="F76" s="101">
        <v>2.27</v>
      </c>
      <c r="G76" s="101">
        <v>2.0499999999999998</v>
      </c>
      <c r="H76" s="132">
        <f t="shared" si="0"/>
        <v>2.0999999999999996</v>
      </c>
      <c r="I76" s="101">
        <v>3.5</v>
      </c>
      <c r="J76" s="121"/>
      <c r="K76" s="122"/>
      <c r="L76" s="123" t="s">
        <v>156</v>
      </c>
    </row>
    <row r="77" spans="1:12" s="45" customFormat="1" ht="66.650000000000006" customHeight="1" x14ac:dyDescent="0.35">
      <c r="A77" s="98" t="s">
        <v>85</v>
      </c>
      <c r="B77" s="118" t="s">
        <v>47</v>
      </c>
      <c r="C77" s="124" t="s">
        <v>53</v>
      </c>
      <c r="D77" s="120"/>
      <c r="E77" s="120"/>
      <c r="F77" s="101">
        <v>2.77</v>
      </c>
      <c r="G77" s="101">
        <v>2.52</v>
      </c>
      <c r="H77" s="132">
        <f t="shared" si="0"/>
        <v>2.4</v>
      </c>
      <c r="I77" s="101">
        <v>4</v>
      </c>
      <c r="J77" s="121"/>
      <c r="K77" s="122"/>
      <c r="L77" s="123">
        <v>455</v>
      </c>
    </row>
    <row r="78" spans="1:12" s="45" customFormat="1" ht="77.150000000000006" customHeight="1" x14ac:dyDescent="0.35">
      <c r="A78" s="98" t="s">
        <v>87</v>
      </c>
      <c r="B78" s="118" t="s">
        <v>47</v>
      </c>
      <c r="C78" s="124" t="s">
        <v>53</v>
      </c>
      <c r="D78" s="120"/>
      <c r="E78" s="120"/>
      <c r="F78" s="101">
        <v>2.66</v>
      </c>
      <c r="G78" s="101">
        <v>2.41</v>
      </c>
      <c r="H78" s="132">
        <f t="shared" si="0"/>
        <v>2.4</v>
      </c>
      <c r="I78" s="101">
        <v>4</v>
      </c>
      <c r="J78" s="121"/>
      <c r="K78" s="122"/>
      <c r="L78" s="123">
        <v>500</v>
      </c>
    </row>
    <row r="79" spans="1:12" s="45" customFormat="1" ht="77.150000000000006" customHeight="1" x14ac:dyDescent="0.35">
      <c r="A79" s="98" t="s">
        <v>152</v>
      </c>
      <c r="B79" s="118" t="s">
        <v>47</v>
      </c>
      <c r="C79" s="124" t="s">
        <v>53</v>
      </c>
      <c r="D79" s="120"/>
      <c r="E79" s="120"/>
      <c r="F79" s="101">
        <v>2.86</v>
      </c>
      <c r="G79" s="101">
        <v>2.59</v>
      </c>
      <c r="H79" s="132">
        <f t="shared" si="0"/>
        <v>2.58</v>
      </c>
      <c r="I79" s="101">
        <v>4.3</v>
      </c>
      <c r="J79" s="121"/>
      <c r="K79" s="122"/>
      <c r="L79" s="123">
        <v>280</v>
      </c>
    </row>
    <row r="80" spans="1:12" s="45" customFormat="1" ht="75.650000000000006" customHeight="1" x14ac:dyDescent="0.35">
      <c r="A80" s="98" t="s">
        <v>55</v>
      </c>
      <c r="B80" s="118" t="s">
        <v>47</v>
      </c>
      <c r="C80" s="119" t="s">
        <v>53</v>
      </c>
      <c r="D80" s="120"/>
      <c r="E80" s="120"/>
      <c r="F80" s="101">
        <v>2.66</v>
      </c>
      <c r="G80" s="101">
        <v>2.41</v>
      </c>
      <c r="H80" s="132">
        <f t="shared" si="0"/>
        <v>2.2799999999999998</v>
      </c>
      <c r="I80" s="101">
        <v>3.8</v>
      </c>
      <c r="J80" s="121"/>
      <c r="K80" s="122"/>
      <c r="L80" s="123">
        <v>1200</v>
      </c>
    </row>
    <row r="81" spans="1:13" s="45" customFormat="1" ht="75.650000000000006" customHeight="1" x14ac:dyDescent="0.35">
      <c r="A81" s="98" t="s">
        <v>107</v>
      </c>
      <c r="B81" s="49" t="s">
        <v>47</v>
      </c>
      <c r="C81" s="48" t="s">
        <v>48</v>
      </c>
      <c r="D81" s="46"/>
      <c r="E81" s="46"/>
      <c r="F81" s="101">
        <v>2.56</v>
      </c>
      <c r="G81" s="47">
        <v>2.33</v>
      </c>
      <c r="H81" s="132">
        <f t="shared" si="0"/>
        <v>2.4</v>
      </c>
      <c r="I81" s="47">
        <v>4</v>
      </c>
      <c r="J81"/>
      <c r="K81" s="79"/>
      <c r="L81" s="82">
        <v>459</v>
      </c>
    </row>
    <row r="82" spans="1:13" s="45" customFormat="1" ht="74.5" customHeight="1" x14ac:dyDescent="0.35">
      <c r="A82" s="98" t="s">
        <v>54</v>
      </c>
      <c r="B82" s="118" t="s">
        <v>47</v>
      </c>
      <c r="C82" s="119" t="s">
        <v>48</v>
      </c>
      <c r="D82" s="120"/>
      <c r="E82" s="120"/>
      <c r="F82" s="101">
        <v>2.59</v>
      </c>
      <c r="G82" s="101">
        <v>2.34</v>
      </c>
      <c r="H82" s="132">
        <f t="shared" si="0"/>
        <v>2.2799999999999998</v>
      </c>
      <c r="I82" s="101">
        <v>3.8</v>
      </c>
      <c r="J82" s="121"/>
      <c r="K82" s="122"/>
      <c r="L82" s="123">
        <v>360</v>
      </c>
    </row>
    <row r="83" spans="1:13" s="45" customFormat="1" ht="74.150000000000006" customHeight="1" x14ac:dyDescent="0.35">
      <c r="A83" s="98" t="s">
        <v>86</v>
      </c>
      <c r="B83" s="118" t="s">
        <v>47</v>
      </c>
      <c r="C83" s="119" t="s">
        <v>53</v>
      </c>
      <c r="D83" s="120"/>
      <c r="E83" s="120"/>
      <c r="F83" s="101">
        <v>2.7</v>
      </c>
      <c r="G83" s="101">
        <v>2.4500000000000002</v>
      </c>
      <c r="H83" s="132">
        <f t="shared" si="0"/>
        <v>2.4</v>
      </c>
      <c r="I83" s="101">
        <v>4</v>
      </c>
      <c r="J83" s="121"/>
      <c r="K83" s="122"/>
      <c r="L83" s="123">
        <v>445</v>
      </c>
    </row>
    <row r="84" spans="1:13" s="45" customFormat="1" ht="74.150000000000006" customHeight="1" x14ac:dyDescent="0.35">
      <c r="A84" s="98" t="s">
        <v>204</v>
      </c>
      <c r="B84" s="118" t="s">
        <v>47</v>
      </c>
      <c r="C84" s="119" t="s">
        <v>48</v>
      </c>
      <c r="D84" s="163"/>
      <c r="E84" s="163"/>
      <c r="F84" s="164">
        <v>2.63</v>
      </c>
      <c r="G84" s="164">
        <v>2.38</v>
      </c>
      <c r="H84" s="132">
        <f t="shared" si="0"/>
        <v>2.2799999999999998</v>
      </c>
      <c r="I84" s="101">
        <v>3.8</v>
      </c>
      <c r="J84" s="165"/>
      <c r="K84" s="123"/>
      <c r="L84" s="123">
        <v>900</v>
      </c>
    </row>
    <row r="85" spans="1:13" s="45" customFormat="1" ht="67" customHeight="1" x14ac:dyDescent="0.35">
      <c r="A85" s="98" t="s">
        <v>140</v>
      </c>
      <c r="B85" s="49" t="s">
        <v>47</v>
      </c>
      <c r="C85" s="50" t="s">
        <v>53</v>
      </c>
      <c r="D85" s="46"/>
      <c r="E85" s="46"/>
      <c r="F85" s="47">
        <v>3.04</v>
      </c>
      <c r="G85" s="47">
        <v>2.76</v>
      </c>
      <c r="H85" s="132">
        <f t="shared" si="0"/>
        <v>2.8200000000000003</v>
      </c>
      <c r="I85" s="47">
        <v>4.7</v>
      </c>
      <c r="J85"/>
      <c r="K85" s="79"/>
      <c r="L85" s="82">
        <v>890</v>
      </c>
      <c r="M85"/>
    </row>
    <row r="86" spans="1:13" s="45" customFormat="1" ht="69.650000000000006" customHeight="1" x14ac:dyDescent="0.35">
      <c r="A86" s="98" t="s">
        <v>141</v>
      </c>
      <c r="B86" s="49" t="s">
        <v>47</v>
      </c>
      <c r="C86" s="50" t="s">
        <v>53</v>
      </c>
      <c r="D86" s="46"/>
      <c r="E86" s="46"/>
      <c r="F86" s="47">
        <v>2.94</v>
      </c>
      <c r="G86" s="47">
        <v>2.68</v>
      </c>
      <c r="H86" s="132">
        <f t="shared" si="0"/>
        <v>2.7</v>
      </c>
      <c r="I86" s="47">
        <v>4.5</v>
      </c>
      <c r="J86"/>
      <c r="K86" s="79"/>
      <c r="L86" s="82">
        <v>537</v>
      </c>
      <c r="M86"/>
    </row>
    <row r="87" spans="1:13" s="45" customFormat="1" ht="67" customHeight="1" x14ac:dyDescent="0.35">
      <c r="A87" s="98" t="s">
        <v>111</v>
      </c>
      <c r="B87" s="49" t="s">
        <v>47</v>
      </c>
      <c r="C87" s="50" t="s">
        <v>53</v>
      </c>
      <c r="D87" s="46"/>
      <c r="E87" s="46"/>
      <c r="F87" s="47">
        <v>4.1900000000000004</v>
      </c>
      <c r="G87" s="47">
        <v>3.8</v>
      </c>
      <c r="H87" s="132">
        <f t="shared" si="0"/>
        <v>3.84</v>
      </c>
      <c r="I87" s="47">
        <v>6.4</v>
      </c>
      <c r="J87"/>
      <c r="K87" s="79"/>
      <c r="L87" s="82">
        <v>857</v>
      </c>
      <c r="M87"/>
    </row>
    <row r="88" spans="1:13" s="45" customFormat="1" ht="73" customHeight="1" x14ac:dyDescent="0.35">
      <c r="A88" s="98" t="s">
        <v>138</v>
      </c>
      <c r="B88" s="49" t="s">
        <v>47</v>
      </c>
      <c r="C88" s="50" t="s">
        <v>53</v>
      </c>
      <c r="D88" s="46"/>
      <c r="E88" s="46"/>
      <c r="F88" s="47">
        <v>2.86</v>
      </c>
      <c r="G88" s="47">
        <v>2.59</v>
      </c>
      <c r="H88" s="132">
        <f t="shared" si="0"/>
        <v>2.64</v>
      </c>
      <c r="I88" s="47">
        <v>4.4000000000000004</v>
      </c>
      <c r="J88"/>
      <c r="K88" s="79"/>
      <c r="L88" s="82">
        <v>880</v>
      </c>
      <c r="M88"/>
    </row>
    <row r="89" spans="1:13" s="45" customFormat="1" ht="60" customHeight="1" x14ac:dyDescent="0.35">
      <c r="A89" s="98" t="s">
        <v>52</v>
      </c>
      <c r="B89" s="118" t="s">
        <v>47</v>
      </c>
      <c r="C89" s="119" t="s">
        <v>53</v>
      </c>
      <c r="D89" s="120">
        <v>16</v>
      </c>
      <c r="E89" s="120" t="s">
        <v>50</v>
      </c>
      <c r="F89" s="101">
        <v>2.81</v>
      </c>
      <c r="G89" s="101">
        <v>2.56</v>
      </c>
      <c r="H89" s="132">
        <f t="shared" si="0"/>
        <v>2.4</v>
      </c>
      <c r="I89" s="101">
        <v>4</v>
      </c>
      <c r="J89" s="120"/>
      <c r="K89" s="122"/>
      <c r="L89" s="123">
        <v>256</v>
      </c>
    </row>
    <row r="90" spans="1:13" s="45" customFormat="1" ht="30" customHeight="1" x14ac:dyDescent="0.35">
      <c r="A90" s="98" t="s">
        <v>51</v>
      </c>
      <c r="B90" s="118" t="s">
        <v>47</v>
      </c>
      <c r="C90" s="124" t="s">
        <v>53</v>
      </c>
      <c r="D90" s="120">
        <v>16</v>
      </c>
      <c r="E90" s="120" t="s">
        <v>50</v>
      </c>
      <c r="F90" s="101">
        <v>3.17</v>
      </c>
      <c r="G90" s="101">
        <v>2.88</v>
      </c>
      <c r="H90" s="132">
        <f t="shared" si="0"/>
        <v>2.76</v>
      </c>
      <c r="I90" s="101">
        <v>4.5999999999999996</v>
      </c>
      <c r="J90" s="120"/>
      <c r="K90" s="122"/>
      <c r="L90" s="123">
        <v>510</v>
      </c>
    </row>
    <row r="91" spans="1:13" s="45" customFormat="1" ht="46.5" customHeight="1" x14ac:dyDescent="0.35">
      <c r="A91" s="98" t="s">
        <v>51</v>
      </c>
      <c r="B91" s="49" t="s">
        <v>47</v>
      </c>
      <c r="C91" s="48" t="s">
        <v>48</v>
      </c>
      <c r="D91" s="46"/>
      <c r="E91" s="46"/>
      <c r="F91" s="47">
        <v>3.42</v>
      </c>
      <c r="G91" s="47">
        <v>3.11</v>
      </c>
      <c r="H91" s="132">
        <f t="shared" si="0"/>
        <v>2.4</v>
      </c>
      <c r="I91" s="47">
        <v>4</v>
      </c>
      <c r="K91" s="79"/>
      <c r="L91" s="82">
        <v>1113</v>
      </c>
    </row>
    <row r="92" spans="1:13" s="45" customFormat="1" ht="64.5" customHeight="1" x14ac:dyDescent="0.35">
      <c r="A92" s="98" t="s">
        <v>142</v>
      </c>
      <c r="B92" s="49" t="s">
        <v>47</v>
      </c>
      <c r="C92" s="50" t="s">
        <v>53</v>
      </c>
      <c r="D92" s="46"/>
      <c r="E92" s="46"/>
      <c r="F92" s="47">
        <v>3.42</v>
      </c>
      <c r="G92" s="47">
        <v>3.11</v>
      </c>
      <c r="H92" s="132">
        <f t="shared" si="0"/>
        <v>3.1799999999999997</v>
      </c>
      <c r="I92" s="47">
        <v>5.3</v>
      </c>
      <c r="J92"/>
      <c r="K92" s="79"/>
      <c r="L92" s="82">
        <v>935</v>
      </c>
    </row>
    <row r="93" spans="1:13" s="45" customFormat="1" ht="69" customHeight="1" x14ac:dyDescent="0.35">
      <c r="A93" s="98" t="s">
        <v>143</v>
      </c>
      <c r="B93" s="49" t="s">
        <v>47</v>
      </c>
      <c r="C93" s="50" t="s">
        <v>53</v>
      </c>
      <c r="D93" s="46"/>
      <c r="E93" s="46"/>
      <c r="F93" s="47">
        <v>3.32</v>
      </c>
      <c r="G93" s="47">
        <v>3.02</v>
      </c>
      <c r="H93" s="132">
        <f t="shared" si="0"/>
        <v>3</v>
      </c>
      <c r="I93" s="47">
        <v>5</v>
      </c>
      <c r="J93"/>
      <c r="K93" s="79"/>
      <c r="L93" s="82">
        <v>385</v>
      </c>
    </row>
    <row r="94" spans="1:13" s="45" customFormat="1" ht="65.150000000000006" customHeight="1" x14ac:dyDescent="0.35">
      <c r="A94" s="98" t="s">
        <v>49</v>
      </c>
      <c r="B94" s="118" t="s">
        <v>47</v>
      </c>
      <c r="C94" s="119" t="s">
        <v>53</v>
      </c>
      <c r="D94" s="120">
        <v>14</v>
      </c>
      <c r="E94" s="120" t="s">
        <v>45</v>
      </c>
      <c r="F94" s="101">
        <v>2.66</v>
      </c>
      <c r="G94" s="101">
        <v>2.41</v>
      </c>
      <c r="H94" s="132">
        <f t="shared" si="0"/>
        <v>2.4</v>
      </c>
      <c r="I94" s="101">
        <v>4</v>
      </c>
      <c r="J94" s="126"/>
      <c r="K94" s="122"/>
      <c r="L94" s="123">
        <v>440</v>
      </c>
    </row>
    <row r="95" spans="1:13" s="45" customFormat="1" ht="60" customHeight="1" x14ac:dyDescent="0.35">
      <c r="A95" s="98" t="s">
        <v>112</v>
      </c>
      <c r="B95" s="49" t="s">
        <v>47</v>
      </c>
      <c r="C95" s="48" t="s">
        <v>48</v>
      </c>
      <c r="D95" s="46"/>
      <c r="E95" s="46"/>
      <c r="F95" s="47">
        <v>3.14</v>
      </c>
      <c r="G95" s="47">
        <v>2.86</v>
      </c>
      <c r="H95" s="132">
        <f t="shared" si="0"/>
        <v>3</v>
      </c>
      <c r="I95" s="47">
        <v>5</v>
      </c>
      <c r="J95"/>
      <c r="K95" s="79"/>
      <c r="L95" s="82">
        <v>1063</v>
      </c>
    </row>
  </sheetData>
  <mergeCells count="11">
    <mergeCell ref="A23:K23"/>
    <mergeCell ref="L21:L22"/>
    <mergeCell ref="K21:K22"/>
    <mergeCell ref="A3:J3"/>
    <mergeCell ref="A7:D7"/>
    <mergeCell ref="A21:A22"/>
    <mergeCell ref="B21:B22"/>
    <mergeCell ref="C21:C22"/>
    <mergeCell ref="D21:D22"/>
    <mergeCell ref="E21:E22"/>
    <mergeCell ref="F21:G2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4ED85-5091-4869-8827-D8B272F925DF}">
  <sheetPr>
    <tabColor rgb="FFFF0000"/>
  </sheetPr>
  <dimension ref="A1:AF92"/>
  <sheetViews>
    <sheetView topLeftCell="A20" workbookViewId="0">
      <selection activeCell="E26" sqref="E26"/>
    </sheetView>
  </sheetViews>
  <sheetFormatPr defaultRowHeight="14.5" x14ac:dyDescent="0.35"/>
  <cols>
    <col min="1" max="1" width="17.81640625" customWidth="1"/>
    <col min="2" max="2" width="10.453125" customWidth="1"/>
    <col min="3" max="6" width="14.81640625" customWidth="1"/>
    <col min="7" max="7" width="11" customWidth="1"/>
    <col min="8" max="8" width="10.26953125" customWidth="1"/>
  </cols>
  <sheetData>
    <row r="1" spans="1:32" s="13" customFormat="1" ht="24.75" customHeight="1" x14ac:dyDescent="0.35">
      <c r="A1" s="33" t="s">
        <v>88</v>
      </c>
      <c r="B1" s="33"/>
      <c r="C1" s="32"/>
      <c r="D1" s="32"/>
      <c r="E1" s="32"/>
      <c r="F1" s="32"/>
      <c r="G1"/>
      <c r="H1"/>
      <c r="I1" s="6"/>
      <c r="J1" s="7"/>
      <c r="K1" s="8"/>
      <c r="L1" s="9"/>
      <c r="M1" s="10"/>
      <c r="N1" s="10"/>
      <c r="O1" s="11"/>
      <c r="P1" s="5"/>
      <c r="Q1" s="5"/>
      <c r="R1" s="12"/>
      <c r="S1" s="12"/>
      <c r="T1"/>
      <c r="U1" s="5"/>
      <c r="V1" s="5"/>
      <c r="W1" s="5"/>
      <c r="X1" s="5"/>
      <c r="Y1" s="5"/>
      <c r="Z1" s="5"/>
      <c r="AA1" s="5"/>
      <c r="AB1" s="5"/>
      <c r="AC1"/>
      <c r="AD1"/>
      <c r="AE1"/>
      <c r="AF1"/>
    </row>
    <row r="2" spans="1:32" s="13" customFormat="1" ht="31.5" customHeight="1" x14ac:dyDescent="0.4">
      <c r="A2" s="34" t="s">
        <v>26</v>
      </c>
      <c r="B2" s="34"/>
      <c r="C2" s="17"/>
      <c r="D2" s="17"/>
      <c r="E2" s="17"/>
      <c r="F2" s="17"/>
      <c r="H2" s="14"/>
      <c r="I2" s="14"/>
      <c r="J2" s="14"/>
      <c r="K2" s="14"/>
      <c r="L2" s="11"/>
      <c r="M2" s="11"/>
      <c r="N2" s="5"/>
      <c r="O2" s="5"/>
      <c r="P2" s="5"/>
      <c r="Q2"/>
      <c r="R2"/>
      <c r="T2" s="15"/>
    </row>
    <row r="3" spans="1:32" s="13" customFormat="1" ht="11.25" customHeight="1" x14ac:dyDescent="0.4">
      <c r="A3" s="16"/>
      <c r="B3" s="16"/>
      <c r="C3" s="17"/>
      <c r="D3" s="17"/>
      <c r="E3" s="17"/>
      <c r="F3" s="17"/>
      <c r="H3" s="14"/>
      <c r="I3" s="14"/>
      <c r="J3" s="14"/>
      <c r="K3" s="14"/>
      <c r="L3" s="11"/>
      <c r="M3" s="11"/>
      <c r="N3" s="5"/>
      <c r="O3" s="5"/>
      <c r="P3" s="5"/>
      <c r="Q3"/>
      <c r="R3"/>
      <c r="T3" s="15"/>
    </row>
    <row r="4" spans="1:32" s="13" customFormat="1" ht="12.75" customHeight="1" x14ac:dyDescent="0.35">
      <c r="A4" s="35" t="s">
        <v>28</v>
      </c>
      <c r="B4" s="19"/>
      <c r="C4" s="20"/>
      <c r="D4" s="20"/>
      <c r="E4" s="20"/>
      <c r="F4" s="20"/>
      <c r="H4" s="22"/>
      <c r="I4" s="9"/>
      <c r="J4" s="10"/>
      <c r="K4" s="10"/>
      <c r="L4" s="11"/>
      <c r="M4" s="11"/>
      <c r="N4" s="5"/>
      <c r="O4" s="5"/>
      <c r="P4" s="5"/>
      <c r="Q4"/>
      <c r="R4"/>
      <c r="T4" s="15"/>
    </row>
    <row r="5" spans="1:32" s="13" customFormat="1" ht="12.75" customHeight="1" x14ac:dyDescent="0.35">
      <c r="A5" s="35" t="s">
        <v>27</v>
      </c>
      <c r="B5" s="19"/>
      <c r="C5" s="20"/>
      <c r="D5" s="20"/>
      <c r="E5" s="20"/>
      <c r="F5" s="20"/>
      <c r="H5" s="22"/>
      <c r="I5" s="9"/>
      <c r="J5" s="10"/>
      <c r="K5" s="10"/>
      <c r="L5" s="11"/>
      <c r="M5" s="11"/>
      <c r="N5" s="5"/>
      <c r="O5" s="5"/>
      <c r="P5" s="5"/>
      <c r="Q5"/>
      <c r="R5"/>
      <c r="T5" s="15"/>
    </row>
    <row r="6" spans="1:32" s="13" customFormat="1" ht="12.75" customHeight="1" x14ac:dyDescent="0.35">
      <c r="A6" s="36" t="s">
        <v>23</v>
      </c>
      <c r="B6" s="19"/>
      <c r="C6" s="20"/>
      <c r="D6" s="20"/>
      <c r="E6" s="20"/>
      <c r="F6" s="20"/>
      <c r="H6" s="23"/>
      <c r="I6" s="23"/>
      <c r="J6" s="23"/>
      <c r="K6" s="23"/>
      <c r="L6" s="11"/>
      <c r="M6" s="11"/>
      <c r="N6" s="5"/>
      <c r="O6" s="5"/>
      <c r="P6" s="5"/>
      <c r="Q6"/>
      <c r="R6"/>
      <c r="T6" s="15"/>
    </row>
    <row r="7" spans="1:32" s="13" customFormat="1" ht="12.75" customHeight="1" x14ac:dyDescent="0.35">
      <c r="A7" s="37" t="s">
        <v>24</v>
      </c>
      <c r="B7" s="19"/>
      <c r="C7" s="20"/>
      <c r="D7" s="20"/>
      <c r="E7" s="20"/>
      <c r="F7" s="20"/>
      <c r="H7" s="22"/>
      <c r="I7" s="9"/>
      <c r="J7" s="10"/>
      <c r="K7" s="10"/>
      <c r="L7" s="11"/>
      <c r="M7" s="11"/>
      <c r="N7" s="12"/>
      <c r="O7"/>
      <c r="P7"/>
      <c r="Q7"/>
      <c r="R7"/>
      <c r="T7" s="15"/>
    </row>
    <row r="8" spans="1:32" s="13" customFormat="1" ht="12.75" customHeight="1" x14ac:dyDescent="0.35">
      <c r="A8" s="35"/>
      <c r="B8" s="19"/>
      <c r="C8" s="20"/>
      <c r="D8" s="20"/>
      <c r="E8" s="20"/>
      <c r="F8" s="20"/>
      <c r="H8" s="22"/>
      <c r="I8" s="9"/>
      <c r="J8" s="10"/>
      <c r="K8" s="10"/>
      <c r="L8" s="11"/>
      <c r="M8" s="11"/>
      <c r="N8" s="12"/>
      <c r="O8"/>
      <c r="P8"/>
      <c r="Q8"/>
      <c r="R8"/>
      <c r="T8" s="15"/>
    </row>
    <row r="9" spans="1:32" s="13" customFormat="1" ht="12.75" customHeight="1" x14ac:dyDescent="0.35">
      <c r="A9" s="28"/>
      <c r="B9" s="24"/>
      <c r="C9" s="27"/>
      <c r="D9" s="27"/>
      <c r="E9" s="27"/>
      <c r="F9" s="27"/>
      <c r="H9" s="22"/>
      <c r="I9" s="9"/>
      <c r="J9" s="10"/>
      <c r="K9" s="10"/>
      <c r="L9" s="11"/>
      <c r="M9" s="11"/>
      <c r="N9" s="12"/>
      <c r="O9"/>
      <c r="P9"/>
      <c r="Q9"/>
      <c r="R9"/>
      <c r="T9" s="15"/>
    </row>
    <row r="10" spans="1:32" s="13" customFormat="1" ht="18.75" customHeight="1" x14ac:dyDescent="0.35">
      <c r="A10" s="38" t="s">
        <v>20</v>
      </c>
      <c r="B10" s="24"/>
      <c r="C10" s="27"/>
      <c r="D10" s="27"/>
      <c r="E10" s="27"/>
      <c r="F10" s="27"/>
      <c r="H10" s="5"/>
      <c r="I10" s="5"/>
      <c r="J10" s="5"/>
      <c r="K10" s="5"/>
      <c r="L10" s="5"/>
      <c r="M10" s="11"/>
      <c r="N10" s="12"/>
      <c r="O10"/>
      <c r="P10"/>
      <c r="Q10"/>
      <c r="R10"/>
      <c r="T10" s="15"/>
    </row>
    <row r="11" spans="1:32" s="13" customFormat="1" ht="12.75" customHeight="1" x14ac:dyDescent="0.35">
      <c r="A11" s="155" t="s">
        <v>25</v>
      </c>
      <c r="B11" s="155"/>
      <c r="C11" s="27"/>
      <c r="D11" s="27"/>
      <c r="E11" s="27"/>
      <c r="F11" s="27"/>
      <c r="G11" s="28"/>
      <c r="H11" s="22"/>
      <c r="I11" s="9"/>
      <c r="J11" s="10"/>
      <c r="K11" s="10"/>
      <c r="L11" s="11"/>
      <c r="M11" s="11"/>
      <c r="N11" s="12"/>
      <c r="O11"/>
      <c r="P11"/>
      <c r="Q11"/>
      <c r="R11"/>
      <c r="T11" s="15"/>
    </row>
    <row r="12" spans="1:32" s="13" customFormat="1" ht="16.5" customHeight="1" x14ac:dyDescent="0.35">
      <c r="A12" s="23" t="s">
        <v>185</v>
      </c>
      <c r="B12" s="24"/>
      <c r="C12" s="27"/>
      <c r="D12" s="27"/>
      <c r="E12" s="27"/>
      <c r="F12" s="27"/>
      <c r="H12" s="29"/>
      <c r="I12" s="9"/>
      <c r="J12" s="10"/>
      <c r="K12" s="10"/>
      <c r="L12" s="11"/>
      <c r="M12" s="11"/>
      <c r="N12" s="12"/>
      <c r="O12"/>
      <c r="P12"/>
      <c r="Q12"/>
      <c r="R12"/>
      <c r="T12" s="15"/>
    </row>
    <row r="13" spans="1:32" s="13" customFormat="1" ht="12.75" customHeight="1" x14ac:dyDescent="0.35">
      <c r="A13" s="23" t="s">
        <v>22</v>
      </c>
      <c r="B13" s="24"/>
      <c r="C13" s="27"/>
      <c r="D13" s="27"/>
      <c r="E13" s="27"/>
      <c r="F13" s="27"/>
      <c r="H13" s="29"/>
      <c r="I13" s="9"/>
      <c r="J13" s="10"/>
      <c r="K13" s="10"/>
      <c r="L13" s="11"/>
      <c r="M13" s="11"/>
      <c r="N13" s="12"/>
      <c r="O13"/>
      <c r="P13"/>
      <c r="Q13"/>
      <c r="R13"/>
      <c r="T13" s="15"/>
    </row>
    <row r="14" spans="1:32" s="13" customFormat="1" ht="20.25" customHeight="1" x14ac:dyDescent="0.35">
      <c r="A14" s="7" t="s">
        <v>21</v>
      </c>
      <c r="B14" s="24"/>
      <c r="C14" s="27"/>
      <c r="D14" s="27"/>
      <c r="E14" s="27"/>
      <c r="F14" s="27"/>
      <c r="H14" s="8"/>
      <c r="I14" s="9"/>
      <c r="J14" s="10"/>
      <c r="K14" s="10"/>
      <c r="L14" s="11"/>
      <c r="M14" s="11"/>
      <c r="N14" s="5"/>
      <c r="O14"/>
      <c r="P14"/>
      <c r="Q14"/>
      <c r="R14"/>
    </row>
    <row r="15" spans="1:32" s="13" customFormat="1" ht="20.25" customHeight="1" x14ac:dyDescent="0.35">
      <c r="A15" s="31" t="s">
        <v>186</v>
      </c>
      <c r="B15" s="18"/>
      <c r="C15" s="24"/>
      <c r="D15" s="25"/>
      <c r="E15" s="25"/>
      <c r="F15" s="25"/>
      <c r="G15" s="26"/>
      <c r="H15" s="27"/>
      <c r="I15" s="27"/>
      <c r="J15" s="21"/>
      <c r="K15" s="24"/>
      <c r="L15" s="21"/>
      <c r="M15" s="11"/>
      <c r="N15" s="5"/>
      <c r="O15"/>
      <c r="P15"/>
      <c r="Q15"/>
      <c r="R15"/>
    </row>
    <row r="16" spans="1:32" s="13" customFormat="1" ht="20.25" customHeight="1" x14ac:dyDescent="0.35">
      <c r="A16" s="39" t="s">
        <v>187</v>
      </c>
      <c r="B16" s="24"/>
      <c r="C16" s="27"/>
      <c r="D16" s="27"/>
      <c r="E16" s="27"/>
      <c r="F16" s="27"/>
      <c r="H16" s="106"/>
      <c r="I16" s="106"/>
      <c r="J16" s="106"/>
      <c r="K16" s="106"/>
      <c r="L16" s="106"/>
      <c r="M16" s="11"/>
      <c r="N16" s="5"/>
      <c r="O16"/>
      <c r="P16"/>
      <c r="Q16"/>
      <c r="R16"/>
    </row>
    <row r="17" spans="1:32" s="13" customFormat="1" ht="20.25" customHeight="1" x14ac:dyDescent="0.35">
      <c r="A17" s="107" t="s">
        <v>189</v>
      </c>
      <c r="B17" s="108"/>
      <c r="C17" s="109"/>
      <c r="D17" s="109"/>
      <c r="E17" s="109"/>
      <c r="F17" s="109"/>
      <c r="H17" s="106"/>
      <c r="I17" s="106"/>
      <c r="J17" s="30"/>
      <c r="K17" s="30"/>
      <c r="L17" s="30"/>
      <c r="M17" s="11"/>
      <c r="N17" s="5"/>
      <c r="O17"/>
      <c r="P17"/>
      <c r="Q17"/>
      <c r="R17"/>
    </row>
    <row r="18" spans="1:32" s="13" customFormat="1" ht="20.25" customHeight="1" x14ac:dyDescent="0.35">
      <c r="A18" s="110" t="s">
        <v>188</v>
      </c>
      <c r="B18" s="111"/>
      <c r="C18" s="112"/>
      <c r="D18" s="112"/>
      <c r="E18" s="112"/>
      <c r="F18" s="112"/>
      <c r="G18" s="113"/>
      <c r="H18" s="114"/>
      <c r="I18" s="114"/>
      <c r="J18" s="114"/>
      <c r="K18" s="114"/>
      <c r="L18" s="114"/>
      <c r="M18" s="11"/>
      <c r="N18" s="5"/>
      <c r="O18"/>
      <c r="P18"/>
      <c r="Q18"/>
      <c r="R18"/>
    </row>
    <row r="19" spans="1:32" s="13" customFormat="1" ht="18" customHeight="1" x14ac:dyDescent="0.35">
      <c r="A19" s="39" t="s">
        <v>190</v>
      </c>
      <c r="B19" s="24"/>
      <c r="C19" s="27"/>
      <c r="D19" s="27"/>
      <c r="E19" s="27"/>
      <c r="F19" s="27"/>
      <c r="H19" s="30"/>
      <c r="I19" s="30"/>
      <c r="J19" s="30"/>
      <c r="K19" s="30"/>
      <c r="L19" s="30"/>
      <c r="M19" s="30"/>
      <c r="N19" s="10"/>
      <c r="O19" s="11"/>
      <c r="P19" s="5"/>
      <c r="Q19" s="5"/>
      <c r="R19" s="12"/>
      <c r="S19" s="12"/>
      <c r="T19"/>
      <c r="U19" s="5"/>
      <c r="V19" s="5"/>
      <c r="W19" s="5"/>
      <c r="X19" s="5"/>
      <c r="Y19" s="5"/>
      <c r="Z19" s="5"/>
      <c r="AA19" s="5"/>
      <c r="AB19" s="5"/>
      <c r="AC19"/>
      <c r="AD19"/>
      <c r="AE19"/>
      <c r="AF19"/>
    </row>
    <row r="20" spans="1:32" s="13" customFormat="1" ht="18" customHeight="1" x14ac:dyDescent="0.35">
      <c r="A20" s="40"/>
      <c r="B20" s="41"/>
      <c r="C20" s="42"/>
      <c r="D20" s="42"/>
      <c r="E20" s="42"/>
      <c r="F20" s="42"/>
      <c r="G20"/>
      <c r="H20"/>
      <c r="I20" s="6"/>
      <c r="J20" s="7"/>
      <c r="K20" s="8"/>
      <c r="L20" s="9"/>
      <c r="M20" s="10"/>
      <c r="N20" s="10"/>
      <c r="O20" s="11"/>
      <c r="P20" s="5"/>
      <c r="Q20" s="5"/>
      <c r="R20" s="12"/>
      <c r="S20" s="12"/>
      <c r="T20"/>
      <c r="U20" s="5"/>
      <c r="V20" s="5"/>
      <c r="W20" s="5"/>
      <c r="X20" s="5"/>
      <c r="Y20" s="5"/>
      <c r="Z20" s="5"/>
      <c r="AA20" s="5"/>
      <c r="AB20" s="5"/>
      <c r="AC20"/>
      <c r="AD20"/>
      <c r="AE20"/>
      <c r="AF20"/>
    </row>
    <row r="21" spans="1:32" ht="4" customHeight="1" x14ac:dyDescent="0.35"/>
    <row r="22" spans="1:32" s="2" customFormat="1" ht="39" x14ac:dyDescent="0.35">
      <c r="A22" s="156" t="s">
        <v>0</v>
      </c>
      <c r="B22" s="157" t="s">
        <v>1</v>
      </c>
      <c r="C22" s="151" t="s">
        <v>180</v>
      </c>
      <c r="D22" s="152"/>
      <c r="E22" s="161" t="s">
        <v>198</v>
      </c>
      <c r="F22" s="103" t="s">
        <v>154</v>
      </c>
      <c r="G22" s="158" t="s">
        <v>79</v>
      </c>
    </row>
    <row r="23" spans="1:32" s="2" customFormat="1" ht="23" x14ac:dyDescent="0.35">
      <c r="A23" s="156"/>
      <c r="B23" s="157"/>
      <c r="C23" s="3" t="s">
        <v>2</v>
      </c>
      <c r="D23" s="3" t="s">
        <v>3</v>
      </c>
      <c r="E23" s="162"/>
      <c r="F23" s="102"/>
      <c r="G23" s="159"/>
    </row>
    <row r="24" spans="1:32" s="2" customFormat="1" ht="19.5" customHeight="1" x14ac:dyDescent="0.45">
      <c r="A24" s="160" t="s">
        <v>196</v>
      </c>
      <c r="B24" s="160"/>
      <c r="C24" s="160"/>
      <c r="D24" s="160"/>
      <c r="E24" s="160"/>
      <c r="F24" s="160"/>
      <c r="G24" s="160"/>
      <c r="H24" s="134"/>
      <c r="I24" s="134"/>
      <c r="J24" s="134"/>
      <c r="K24" s="134"/>
      <c r="L24" s="134"/>
      <c r="M24" s="135"/>
    </row>
    <row r="25" spans="1:32" ht="20.149999999999999" customHeight="1" x14ac:dyDescent="0.45">
      <c r="A25" s="154" t="s">
        <v>4</v>
      </c>
      <c r="B25" s="154"/>
      <c r="C25" s="154"/>
      <c r="D25" s="154"/>
      <c r="E25" s="154"/>
      <c r="F25" s="154"/>
      <c r="G25" s="154"/>
    </row>
    <row r="26" spans="1:32" ht="53" customHeight="1" x14ac:dyDescent="0.35">
      <c r="A26" s="84" t="s">
        <v>191</v>
      </c>
      <c r="B26" s="84" t="s">
        <v>192</v>
      </c>
      <c r="C26" s="86">
        <v>2.66</v>
      </c>
      <c r="D26" s="86">
        <v>2.42</v>
      </c>
      <c r="E26" s="136">
        <f>F26-F26*40%</f>
        <v>2.4</v>
      </c>
      <c r="F26" s="86">
        <v>4</v>
      </c>
      <c r="G26" s="84">
        <v>350</v>
      </c>
    </row>
    <row r="27" spans="1:32" ht="27" customHeight="1" x14ac:dyDescent="0.35">
      <c r="A27" s="84" t="s">
        <v>5</v>
      </c>
      <c r="B27" s="84" t="s">
        <v>12</v>
      </c>
      <c r="C27" s="86">
        <v>6.8</v>
      </c>
      <c r="D27" s="86">
        <v>6.18</v>
      </c>
      <c r="E27" s="136">
        <f t="shared" ref="E27:E46" si="0">F27-F27*40%</f>
        <v>6</v>
      </c>
      <c r="F27" s="86">
        <v>10</v>
      </c>
      <c r="G27" s="84">
        <v>139</v>
      </c>
    </row>
    <row r="28" spans="1:32" ht="24" customHeight="1" x14ac:dyDescent="0.35">
      <c r="A28" s="84" t="s">
        <v>5</v>
      </c>
      <c r="B28" s="84" t="s">
        <v>193</v>
      </c>
      <c r="C28" s="86">
        <v>2.95</v>
      </c>
      <c r="D28" s="86">
        <v>2.68</v>
      </c>
      <c r="E28" s="136">
        <f t="shared" si="0"/>
        <v>2.7</v>
      </c>
      <c r="F28" s="86">
        <v>4.5</v>
      </c>
      <c r="G28" s="84">
        <v>300</v>
      </c>
    </row>
    <row r="29" spans="1:32" ht="51" customHeight="1" x14ac:dyDescent="0.35">
      <c r="A29" s="84" t="s">
        <v>34</v>
      </c>
      <c r="B29" s="84" t="s">
        <v>12</v>
      </c>
      <c r="C29" s="86">
        <v>4.82</v>
      </c>
      <c r="D29" s="86">
        <v>4.38</v>
      </c>
      <c r="E29" s="136">
        <f t="shared" si="0"/>
        <v>4.1999999999999993</v>
      </c>
      <c r="F29" s="86">
        <v>7</v>
      </c>
      <c r="G29" s="84">
        <v>115</v>
      </c>
    </row>
    <row r="30" spans="1:32" ht="57.65" customHeight="1" x14ac:dyDescent="0.35">
      <c r="A30" s="84" t="s">
        <v>29</v>
      </c>
      <c r="B30" s="84" t="s">
        <v>12</v>
      </c>
      <c r="C30" s="86">
        <v>3.96</v>
      </c>
      <c r="D30" s="86">
        <v>4.3600000000000003</v>
      </c>
      <c r="E30" s="136">
        <f t="shared" si="0"/>
        <v>3.5999999999999996</v>
      </c>
      <c r="F30" s="86">
        <v>6</v>
      </c>
      <c r="G30" s="84">
        <v>119</v>
      </c>
    </row>
    <row r="31" spans="1:32" ht="50.5" customHeight="1" x14ac:dyDescent="0.35">
      <c r="A31" s="84" t="s">
        <v>6</v>
      </c>
      <c r="B31" s="84" t="s">
        <v>12</v>
      </c>
      <c r="C31" s="86">
        <v>4.78</v>
      </c>
      <c r="D31" s="86">
        <v>4.34</v>
      </c>
      <c r="E31" s="136">
        <f t="shared" si="0"/>
        <v>4.1999999999999993</v>
      </c>
      <c r="F31" s="86">
        <v>7</v>
      </c>
      <c r="G31" s="84">
        <v>73</v>
      </c>
    </row>
    <row r="32" spans="1:32" ht="58.5" customHeight="1" x14ac:dyDescent="0.35">
      <c r="A32" s="84" t="s">
        <v>89</v>
      </c>
      <c r="B32" s="84" t="s">
        <v>12</v>
      </c>
      <c r="C32" s="86">
        <v>3.98</v>
      </c>
      <c r="D32" s="86">
        <v>3.62</v>
      </c>
      <c r="E32" s="136">
        <f t="shared" si="0"/>
        <v>3.5999999999999996</v>
      </c>
      <c r="F32" s="86">
        <v>6</v>
      </c>
      <c r="G32" s="84">
        <v>15</v>
      </c>
    </row>
    <row r="33" spans="1:7" ht="60.65" customHeight="1" x14ac:dyDescent="0.35">
      <c r="A33" s="84" t="s">
        <v>90</v>
      </c>
      <c r="B33" s="84" t="s">
        <v>12</v>
      </c>
      <c r="C33" s="86">
        <v>3.98</v>
      </c>
      <c r="D33" s="86">
        <v>3.62</v>
      </c>
      <c r="E33" s="136">
        <f t="shared" si="0"/>
        <v>3.5999999999999996</v>
      </c>
      <c r="F33" s="86">
        <v>6</v>
      </c>
      <c r="G33" s="84">
        <v>62</v>
      </c>
    </row>
    <row r="34" spans="1:7" ht="50.5" customHeight="1" x14ac:dyDescent="0.35">
      <c r="A34" s="84" t="s">
        <v>91</v>
      </c>
      <c r="B34" s="84" t="s">
        <v>12</v>
      </c>
      <c r="C34" s="86">
        <v>4.2699999999999996</v>
      </c>
      <c r="D34" s="86">
        <v>3.89</v>
      </c>
      <c r="E34" s="136">
        <f t="shared" si="0"/>
        <v>3.5999999999999996</v>
      </c>
      <c r="F34" s="86">
        <v>6</v>
      </c>
      <c r="G34" s="84">
        <v>120</v>
      </c>
    </row>
    <row r="35" spans="1:7" ht="24" customHeight="1" x14ac:dyDescent="0.35">
      <c r="A35" s="84" t="s">
        <v>7</v>
      </c>
      <c r="B35" s="84" t="s">
        <v>12</v>
      </c>
      <c r="C35" s="86">
        <v>3.98</v>
      </c>
      <c r="D35" s="86">
        <v>3.62</v>
      </c>
      <c r="E35" s="136">
        <f t="shared" si="0"/>
        <v>3.5999999999999996</v>
      </c>
      <c r="F35" s="86">
        <v>6</v>
      </c>
      <c r="G35" s="84">
        <v>85</v>
      </c>
    </row>
    <row r="36" spans="1:7" ht="37.5" customHeight="1" x14ac:dyDescent="0.35">
      <c r="A36" s="84" t="s">
        <v>7</v>
      </c>
      <c r="B36" s="84" t="s">
        <v>33</v>
      </c>
      <c r="C36" s="86">
        <v>3.23</v>
      </c>
      <c r="D36" s="86">
        <v>2.94</v>
      </c>
      <c r="E36" s="136">
        <f t="shared" si="0"/>
        <v>3</v>
      </c>
      <c r="F36" s="86">
        <v>5</v>
      </c>
      <c r="G36" s="84">
        <v>200</v>
      </c>
    </row>
    <row r="37" spans="1:7" ht="66" customHeight="1" x14ac:dyDescent="0.35">
      <c r="A37" s="84" t="s">
        <v>35</v>
      </c>
      <c r="B37" s="84" t="s">
        <v>36</v>
      </c>
      <c r="C37" s="86">
        <v>4.6900000000000004</v>
      </c>
      <c r="D37" s="86">
        <v>4.26</v>
      </c>
      <c r="E37" s="136">
        <f t="shared" si="0"/>
        <v>4.1999999999999993</v>
      </c>
      <c r="F37" s="86">
        <v>7</v>
      </c>
      <c r="G37" s="84" t="s">
        <v>156</v>
      </c>
    </row>
    <row r="38" spans="1:7" ht="52" customHeight="1" x14ac:dyDescent="0.35">
      <c r="A38" s="84" t="s">
        <v>8</v>
      </c>
      <c r="B38" s="84" t="s">
        <v>12</v>
      </c>
      <c r="C38" s="86">
        <v>4.88</v>
      </c>
      <c r="D38" s="86">
        <v>4.4400000000000004</v>
      </c>
      <c r="E38" s="136">
        <f t="shared" si="0"/>
        <v>4.1999999999999993</v>
      </c>
      <c r="F38" s="86">
        <v>7</v>
      </c>
      <c r="G38" s="84">
        <v>289</v>
      </c>
    </row>
    <row r="39" spans="1:7" ht="49.5" customHeight="1" x14ac:dyDescent="0.35">
      <c r="A39" s="84" t="s">
        <v>9</v>
      </c>
      <c r="B39" s="84" t="s">
        <v>33</v>
      </c>
      <c r="C39" s="86">
        <v>5.29</v>
      </c>
      <c r="D39" s="86">
        <v>4.8099999999999996</v>
      </c>
      <c r="E39" s="136">
        <f t="shared" si="0"/>
        <v>4.8</v>
      </c>
      <c r="F39" s="86">
        <v>8</v>
      </c>
      <c r="G39" s="88">
        <v>141</v>
      </c>
    </row>
    <row r="40" spans="1:7" ht="55.5" customHeight="1" x14ac:dyDescent="0.35">
      <c r="A40" s="84" t="s">
        <v>37</v>
      </c>
      <c r="B40" s="84" t="s">
        <v>12</v>
      </c>
      <c r="C40" s="86">
        <v>4.88</v>
      </c>
      <c r="D40" s="86">
        <v>4.4400000000000004</v>
      </c>
      <c r="E40" s="136">
        <f t="shared" si="0"/>
        <v>4.1999999999999993</v>
      </c>
      <c r="F40" s="86">
        <v>7</v>
      </c>
      <c r="G40" s="84">
        <v>265</v>
      </c>
    </row>
    <row r="41" spans="1:7" ht="55.5" customHeight="1" x14ac:dyDescent="0.35">
      <c r="A41" s="84" t="s">
        <v>10</v>
      </c>
      <c r="B41" s="84" t="s">
        <v>12</v>
      </c>
      <c r="C41" s="86">
        <v>4.49</v>
      </c>
      <c r="D41" s="86">
        <v>4.08</v>
      </c>
      <c r="E41" s="136">
        <f t="shared" si="0"/>
        <v>4.08</v>
      </c>
      <c r="F41" s="86">
        <v>6.8</v>
      </c>
      <c r="G41" s="84">
        <v>75</v>
      </c>
    </row>
    <row r="42" spans="1:7" ht="26" customHeight="1" x14ac:dyDescent="0.35">
      <c r="A42" s="84" t="s">
        <v>92</v>
      </c>
      <c r="B42" s="84" t="s">
        <v>12</v>
      </c>
      <c r="C42" s="86">
        <v>4.49</v>
      </c>
      <c r="D42" s="86">
        <v>4.08</v>
      </c>
      <c r="E42" s="136">
        <f t="shared" si="0"/>
        <v>4.08</v>
      </c>
      <c r="F42" s="86">
        <v>6.8</v>
      </c>
      <c r="G42" s="84">
        <v>135</v>
      </c>
    </row>
    <row r="43" spans="1:7" ht="32.5" customHeight="1" x14ac:dyDescent="0.35">
      <c r="A43" s="84" t="s">
        <v>92</v>
      </c>
      <c r="B43" s="84" t="s">
        <v>36</v>
      </c>
      <c r="C43" s="86">
        <v>3.61</v>
      </c>
      <c r="D43" s="86">
        <v>3.28</v>
      </c>
      <c r="E43" s="136">
        <f t="shared" si="0"/>
        <v>3.3</v>
      </c>
      <c r="F43" s="86">
        <v>5.5</v>
      </c>
      <c r="G43" s="84">
        <v>250</v>
      </c>
    </row>
    <row r="44" spans="1:7" ht="55.5" customHeight="1" x14ac:dyDescent="0.35">
      <c r="A44" s="84" t="s">
        <v>38</v>
      </c>
      <c r="B44" s="84" t="s">
        <v>12</v>
      </c>
      <c r="C44" s="86">
        <v>4.2699999999999996</v>
      </c>
      <c r="D44" s="86">
        <v>3.89</v>
      </c>
      <c r="E44" s="136">
        <f t="shared" si="0"/>
        <v>3.9</v>
      </c>
      <c r="F44" s="86">
        <v>6.5</v>
      </c>
      <c r="G44" s="88">
        <v>134</v>
      </c>
    </row>
    <row r="45" spans="1:7" ht="66.650000000000006" customHeight="1" x14ac:dyDescent="0.35">
      <c r="A45" s="129" t="s">
        <v>93</v>
      </c>
      <c r="B45" s="84" t="s">
        <v>12</v>
      </c>
      <c r="C45" s="86">
        <v>4.88</v>
      </c>
      <c r="D45" s="86">
        <v>4.4400000000000004</v>
      </c>
      <c r="E45" s="136">
        <f t="shared" si="0"/>
        <v>4.1999999999999993</v>
      </c>
      <c r="F45" s="86">
        <v>7</v>
      </c>
      <c r="G45" s="88">
        <v>60</v>
      </c>
    </row>
    <row r="46" spans="1:7" ht="51.65" customHeight="1" x14ac:dyDescent="0.35">
      <c r="A46" s="89" t="s">
        <v>11</v>
      </c>
      <c r="B46" s="84" t="s">
        <v>12</v>
      </c>
      <c r="C46" s="86">
        <v>4.58</v>
      </c>
      <c r="D46" s="86">
        <v>4.16</v>
      </c>
      <c r="E46" s="136">
        <f t="shared" si="0"/>
        <v>4.1999999999999993</v>
      </c>
      <c r="F46" s="86">
        <v>7</v>
      </c>
      <c r="G46" s="84">
        <v>60</v>
      </c>
    </row>
    <row r="47" spans="1:7" ht="51.65" customHeight="1" x14ac:dyDescent="0.35">
      <c r="A47" s="127" t="s">
        <v>155</v>
      </c>
      <c r="B47" s="116" t="s">
        <v>12</v>
      </c>
      <c r="C47" s="117">
        <v>4.79</v>
      </c>
      <c r="D47" s="117">
        <v>4.3600000000000003</v>
      </c>
      <c r="E47" s="117"/>
      <c r="F47" s="117">
        <v>7</v>
      </c>
      <c r="G47" s="128" t="s">
        <v>157</v>
      </c>
    </row>
    <row r="48" spans="1:7" ht="20.149999999999999" customHeight="1" x14ac:dyDescent="0.45">
      <c r="A48" s="153" t="s">
        <v>13</v>
      </c>
      <c r="B48" s="154"/>
      <c r="C48" s="154"/>
      <c r="D48" s="154"/>
      <c r="E48" s="154"/>
      <c r="F48" s="154"/>
      <c r="G48" s="154"/>
    </row>
    <row r="49" spans="1:9" ht="49" customHeight="1" x14ac:dyDescent="0.35">
      <c r="A49" s="84" t="s">
        <v>158</v>
      </c>
      <c r="B49" s="85" t="s">
        <v>39</v>
      </c>
      <c r="C49" s="86">
        <v>1.48</v>
      </c>
      <c r="D49" s="86">
        <v>1.33</v>
      </c>
      <c r="E49" s="136">
        <f>F49-F49*40%</f>
        <v>1.32</v>
      </c>
      <c r="F49" s="86">
        <v>2.2000000000000002</v>
      </c>
      <c r="G49" s="84">
        <v>380</v>
      </c>
    </row>
    <row r="50" spans="1:9" ht="49" customHeight="1" x14ac:dyDescent="0.35">
      <c r="A50" s="84" t="s">
        <v>14</v>
      </c>
      <c r="B50" s="85" t="s">
        <v>39</v>
      </c>
      <c r="C50" s="86">
        <v>1.39</v>
      </c>
      <c r="D50" s="86">
        <v>1.26</v>
      </c>
      <c r="E50" s="136">
        <f t="shared" ref="E50:E55" si="1">F50-F50*40%</f>
        <v>1.2</v>
      </c>
      <c r="F50" s="86">
        <v>2</v>
      </c>
      <c r="G50" s="84" t="s">
        <v>156</v>
      </c>
    </row>
    <row r="51" spans="1:9" ht="49" customHeight="1" x14ac:dyDescent="0.35">
      <c r="A51" s="84" t="s">
        <v>159</v>
      </c>
      <c r="B51" s="85" t="s">
        <v>39</v>
      </c>
      <c r="C51" s="86">
        <v>1.73</v>
      </c>
      <c r="D51" s="86">
        <v>1.58</v>
      </c>
      <c r="E51" s="136">
        <f t="shared" si="1"/>
        <v>1.5</v>
      </c>
      <c r="F51" s="86">
        <v>2.5</v>
      </c>
      <c r="G51" s="84">
        <v>330</v>
      </c>
    </row>
    <row r="52" spans="1:9" ht="49" customHeight="1" x14ac:dyDescent="0.35">
      <c r="A52" s="84" t="s">
        <v>15</v>
      </c>
      <c r="B52" s="85" t="s">
        <v>39</v>
      </c>
      <c r="C52" s="86">
        <v>1.1599999999999999</v>
      </c>
      <c r="D52" s="86">
        <v>1.06</v>
      </c>
      <c r="E52" s="136">
        <f t="shared" si="1"/>
        <v>1.2</v>
      </c>
      <c r="F52" s="86">
        <v>2</v>
      </c>
      <c r="G52" s="84">
        <v>137</v>
      </c>
      <c r="I52" s="104" t="s">
        <v>160</v>
      </c>
    </row>
    <row r="53" spans="1:9" ht="50.15" customHeight="1" x14ac:dyDescent="0.35">
      <c r="A53" s="84" t="s">
        <v>16</v>
      </c>
      <c r="B53" s="85" t="s">
        <v>39</v>
      </c>
      <c r="C53" s="86">
        <v>1.69</v>
      </c>
      <c r="D53" s="86">
        <v>1.54</v>
      </c>
      <c r="E53" s="136">
        <f t="shared" si="1"/>
        <v>1.5</v>
      </c>
      <c r="F53" s="86">
        <v>2.5</v>
      </c>
      <c r="G53" s="84" t="s">
        <v>156</v>
      </c>
    </row>
    <row r="54" spans="1:9" ht="51.65" customHeight="1" x14ac:dyDescent="0.35">
      <c r="A54" s="88" t="s">
        <v>182</v>
      </c>
      <c r="B54" s="85" t="s">
        <v>181</v>
      </c>
      <c r="C54" s="86">
        <v>7.78</v>
      </c>
      <c r="D54" s="86">
        <v>7.07</v>
      </c>
      <c r="E54" s="136">
        <f t="shared" si="1"/>
        <v>7.1999999999999993</v>
      </c>
      <c r="F54" s="86">
        <v>12</v>
      </c>
      <c r="G54" s="87" t="s">
        <v>156</v>
      </c>
    </row>
    <row r="55" spans="1:9" ht="57" customHeight="1" x14ac:dyDescent="0.35">
      <c r="A55" s="84" t="s">
        <v>94</v>
      </c>
      <c r="B55" s="85" t="s">
        <v>95</v>
      </c>
      <c r="C55" s="86">
        <v>1.46</v>
      </c>
      <c r="D55" s="86">
        <v>1.33</v>
      </c>
      <c r="E55" s="136">
        <f t="shared" si="1"/>
        <v>1.5</v>
      </c>
      <c r="F55" s="86">
        <v>2.5</v>
      </c>
      <c r="G55" s="84">
        <v>1100</v>
      </c>
      <c r="I55" s="104" t="s">
        <v>160</v>
      </c>
    </row>
    <row r="56" spans="1:9" ht="20.149999999999999" customHeight="1" x14ac:dyDescent="0.45">
      <c r="A56" s="153" t="s">
        <v>114</v>
      </c>
      <c r="B56" s="154"/>
      <c r="C56" s="154"/>
      <c r="D56" s="154"/>
      <c r="E56" s="154"/>
      <c r="F56" s="154"/>
      <c r="G56" s="154"/>
    </row>
    <row r="57" spans="1:9" ht="60" customHeight="1" x14ac:dyDescent="0.35">
      <c r="A57" s="84" t="s">
        <v>161</v>
      </c>
      <c r="B57" s="85" t="s">
        <v>117</v>
      </c>
      <c r="C57" s="86">
        <v>21.46</v>
      </c>
      <c r="D57" s="86">
        <v>19.510000000000002</v>
      </c>
      <c r="E57" s="136">
        <f>F57-F57*40%</f>
        <v>18</v>
      </c>
      <c r="F57" s="86">
        <v>30</v>
      </c>
      <c r="G57" s="84">
        <v>135</v>
      </c>
    </row>
    <row r="58" spans="1:9" ht="60" customHeight="1" x14ac:dyDescent="0.35">
      <c r="A58" s="84" t="s">
        <v>162</v>
      </c>
      <c r="B58" s="85" t="s">
        <v>163</v>
      </c>
      <c r="C58" s="86">
        <v>0.79</v>
      </c>
      <c r="D58" s="86">
        <v>0.72</v>
      </c>
      <c r="E58" s="136">
        <f t="shared" ref="E58:E65" si="2">F58-F58*40%</f>
        <v>0.89999999999999991</v>
      </c>
      <c r="F58" s="86">
        <v>1.5</v>
      </c>
      <c r="G58" s="84">
        <v>2750</v>
      </c>
    </row>
    <row r="59" spans="1:9" ht="60" customHeight="1" x14ac:dyDescent="0.35">
      <c r="A59" s="84" t="s">
        <v>115</v>
      </c>
      <c r="B59" s="85" t="s">
        <v>19</v>
      </c>
      <c r="C59" s="86">
        <v>2.86</v>
      </c>
      <c r="D59" s="86">
        <v>2.59</v>
      </c>
      <c r="E59" s="136">
        <f t="shared" si="2"/>
        <v>2.7</v>
      </c>
      <c r="F59" s="86">
        <v>4.5</v>
      </c>
      <c r="G59" s="84">
        <v>246</v>
      </c>
    </row>
    <row r="60" spans="1:9" ht="68.25" customHeight="1" x14ac:dyDescent="0.35">
      <c r="A60" s="84" t="s">
        <v>116</v>
      </c>
      <c r="B60" s="85" t="s">
        <v>117</v>
      </c>
      <c r="C60" s="86">
        <v>14.24</v>
      </c>
      <c r="D60" s="86">
        <v>12.95</v>
      </c>
      <c r="E60" s="136">
        <f t="shared" si="2"/>
        <v>12</v>
      </c>
      <c r="F60" s="86">
        <v>20</v>
      </c>
      <c r="G60" s="84" t="s">
        <v>156</v>
      </c>
    </row>
    <row r="61" spans="1:9" ht="69.75" customHeight="1" x14ac:dyDescent="0.35">
      <c r="A61" s="84" t="s">
        <v>118</v>
      </c>
      <c r="B61" s="85" t="s">
        <v>117</v>
      </c>
      <c r="C61" s="86">
        <v>28.4</v>
      </c>
      <c r="D61" s="86">
        <v>25.82</v>
      </c>
      <c r="E61" s="136">
        <f t="shared" si="2"/>
        <v>24</v>
      </c>
      <c r="F61" s="86">
        <v>40</v>
      </c>
      <c r="G61" s="84">
        <v>64</v>
      </c>
    </row>
    <row r="62" spans="1:9" ht="64.5" customHeight="1" x14ac:dyDescent="0.35">
      <c r="A62" s="84" t="s">
        <v>119</v>
      </c>
      <c r="B62" s="85" t="s">
        <v>19</v>
      </c>
      <c r="C62" s="86">
        <v>1.93</v>
      </c>
      <c r="D62" s="86">
        <v>1.75</v>
      </c>
      <c r="E62" s="136">
        <f t="shared" si="2"/>
        <v>2.0999999999999996</v>
      </c>
      <c r="F62" s="86">
        <v>3.5</v>
      </c>
      <c r="G62" s="84">
        <v>369</v>
      </c>
    </row>
    <row r="63" spans="1:9" ht="64.5" customHeight="1" x14ac:dyDescent="0.35">
      <c r="A63" s="84" t="s">
        <v>164</v>
      </c>
      <c r="B63" s="85" t="s">
        <v>165</v>
      </c>
      <c r="C63" s="86">
        <v>0.4</v>
      </c>
      <c r="D63" s="86">
        <v>0.36</v>
      </c>
      <c r="E63" s="136">
        <f t="shared" si="2"/>
        <v>0.36</v>
      </c>
      <c r="F63" s="86">
        <v>0.6</v>
      </c>
      <c r="G63" s="84">
        <v>2350</v>
      </c>
    </row>
    <row r="64" spans="1:9" ht="64.5" customHeight="1" x14ac:dyDescent="0.35">
      <c r="A64" s="84" t="s">
        <v>166</v>
      </c>
      <c r="B64" s="85" t="s">
        <v>167</v>
      </c>
      <c r="C64" s="86">
        <v>7.81</v>
      </c>
      <c r="D64" s="86">
        <v>7.09</v>
      </c>
      <c r="E64" s="136">
        <f t="shared" si="2"/>
        <v>9</v>
      </c>
      <c r="F64" s="86">
        <v>15</v>
      </c>
      <c r="G64" s="84" t="s">
        <v>156</v>
      </c>
    </row>
    <row r="65" spans="1:7" ht="63" customHeight="1" x14ac:dyDescent="0.35">
      <c r="A65" s="84" t="s">
        <v>10</v>
      </c>
      <c r="B65" s="85" t="s">
        <v>19</v>
      </c>
      <c r="C65" s="86">
        <v>2.23</v>
      </c>
      <c r="D65" s="86">
        <v>2.0299999999999998</v>
      </c>
      <c r="E65" s="136">
        <f t="shared" si="2"/>
        <v>2.4</v>
      </c>
      <c r="F65" s="86">
        <v>4</v>
      </c>
      <c r="G65" s="84">
        <v>76</v>
      </c>
    </row>
    <row r="66" spans="1:7" ht="20.149999999999999" customHeight="1" x14ac:dyDescent="0.45">
      <c r="A66" s="153" t="s">
        <v>17</v>
      </c>
      <c r="B66" s="154"/>
      <c r="C66" s="154"/>
      <c r="D66" s="154"/>
      <c r="E66" s="154"/>
      <c r="F66" s="154"/>
      <c r="G66" s="154"/>
    </row>
    <row r="67" spans="1:7" ht="50.15" customHeight="1" x14ac:dyDescent="0.35">
      <c r="A67" s="84" t="s">
        <v>40</v>
      </c>
      <c r="B67" s="4" t="s">
        <v>18</v>
      </c>
      <c r="C67" s="44">
        <v>3.12</v>
      </c>
      <c r="D67" s="44">
        <v>2.83</v>
      </c>
      <c r="E67" s="136">
        <f>F67-F67*40%</f>
        <v>3</v>
      </c>
      <c r="F67" s="86">
        <v>5</v>
      </c>
      <c r="G67" s="4">
        <v>273</v>
      </c>
    </row>
    <row r="68" spans="1:7" ht="72" customHeight="1" x14ac:dyDescent="0.35">
      <c r="A68" s="84" t="s">
        <v>96</v>
      </c>
      <c r="B68" s="43" t="s">
        <v>19</v>
      </c>
      <c r="C68" s="44">
        <v>5.28</v>
      </c>
      <c r="D68" s="44">
        <v>4.8</v>
      </c>
      <c r="E68" s="136">
        <f t="shared" ref="E68:E84" si="3">F68-F68*40%</f>
        <v>4.8</v>
      </c>
      <c r="F68" s="86">
        <v>8</v>
      </c>
      <c r="G68" s="4" t="s">
        <v>156</v>
      </c>
    </row>
    <row r="69" spans="1:7" ht="52.5" customHeight="1" x14ac:dyDescent="0.35">
      <c r="A69" s="84" t="s">
        <v>97</v>
      </c>
      <c r="B69" s="43" t="s">
        <v>19</v>
      </c>
      <c r="C69" s="44">
        <v>2.2000000000000002</v>
      </c>
      <c r="D69" s="44">
        <v>1.99</v>
      </c>
      <c r="E69" s="136">
        <f t="shared" si="3"/>
        <v>2.0999999999999996</v>
      </c>
      <c r="F69" s="86">
        <v>3.5</v>
      </c>
      <c r="G69" s="4">
        <v>80</v>
      </c>
    </row>
    <row r="70" spans="1:7" ht="67" customHeight="1" x14ac:dyDescent="0.35">
      <c r="A70" s="84" t="s">
        <v>98</v>
      </c>
      <c r="B70" s="43" t="s">
        <v>19</v>
      </c>
      <c r="C70" s="44">
        <v>2.38</v>
      </c>
      <c r="D70" s="44">
        <v>2.16</v>
      </c>
      <c r="E70" s="136">
        <f t="shared" si="3"/>
        <v>2.16</v>
      </c>
      <c r="F70" s="86">
        <v>3.6</v>
      </c>
      <c r="G70" s="4">
        <v>310</v>
      </c>
    </row>
    <row r="71" spans="1:7" ht="50.15" customHeight="1" x14ac:dyDescent="0.35">
      <c r="A71" s="84" t="s">
        <v>32</v>
      </c>
      <c r="B71" s="43" t="s">
        <v>18</v>
      </c>
      <c r="C71" s="44">
        <v>8.4700000000000006</v>
      </c>
      <c r="D71" s="44">
        <v>7.7</v>
      </c>
      <c r="E71" s="136">
        <f t="shared" si="3"/>
        <v>7.1999999999999993</v>
      </c>
      <c r="F71" s="86">
        <v>12</v>
      </c>
      <c r="G71" s="4">
        <v>276</v>
      </c>
    </row>
    <row r="72" spans="1:7" ht="55" customHeight="1" x14ac:dyDescent="0.35">
      <c r="A72" s="84" t="s">
        <v>176</v>
      </c>
      <c r="B72" s="43" t="s">
        <v>101</v>
      </c>
      <c r="C72" s="44">
        <v>3.81</v>
      </c>
      <c r="D72" s="44">
        <v>3.46</v>
      </c>
      <c r="E72" s="136">
        <f t="shared" si="3"/>
        <v>3.42</v>
      </c>
      <c r="F72" s="86">
        <v>5.7</v>
      </c>
      <c r="G72" s="4">
        <v>550</v>
      </c>
    </row>
    <row r="73" spans="1:7" ht="61.5" customHeight="1" x14ac:dyDescent="0.35">
      <c r="A73" s="84" t="s">
        <v>99</v>
      </c>
      <c r="B73" s="43" t="s">
        <v>19</v>
      </c>
      <c r="C73" s="44">
        <v>6.31</v>
      </c>
      <c r="D73" s="44">
        <v>5.74</v>
      </c>
      <c r="E73" s="136">
        <f t="shared" si="3"/>
        <v>5.6999999999999993</v>
      </c>
      <c r="F73" s="86">
        <v>9.5</v>
      </c>
      <c r="G73" s="4">
        <v>265</v>
      </c>
    </row>
    <row r="74" spans="1:7" ht="61.5" customHeight="1" x14ac:dyDescent="0.35">
      <c r="A74" s="84" t="s">
        <v>177</v>
      </c>
      <c r="B74" s="43" t="s">
        <v>178</v>
      </c>
      <c r="C74" s="44">
        <v>2.19</v>
      </c>
      <c r="D74" s="44">
        <v>1.99</v>
      </c>
      <c r="E74" s="136">
        <f t="shared" si="3"/>
        <v>2.0999999999999996</v>
      </c>
      <c r="F74" s="86">
        <v>3.5</v>
      </c>
      <c r="G74" s="4">
        <v>550</v>
      </c>
    </row>
    <row r="75" spans="1:7" ht="61.5" customHeight="1" x14ac:dyDescent="0.35">
      <c r="A75" s="84" t="s">
        <v>100</v>
      </c>
      <c r="B75" s="43" t="s">
        <v>101</v>
      </c>
      <c r="C75" s="44">
        <v>2.65</v>
      </c>
      <c r="D75" s="44">
        <v>2.41</v>
      </c>
      <c r="E75" s="136">
        <f t="shared" si="3"/>
        <v>2.7</v>
      </c>
      <c r="F75" s="86">
        <v>4.5</v>
      </c>
      <c r="G75" s="4">
        <v>333</v>
      </c>
    </row>
    <row r="76" spans="1:7" ht="59.5" customHeight="1" x14ac:dyDescent="0.35">
      <c r="A76" s="84" t="s">
        <v>41</v>
      </c>
      <c r="B76" s="4" t="s">
        <v>18</v>
      </c>
      <c r="C76" s="44">
        <v>9.5</v>
      </c>
      <c r="D76" s="44">
        <v>8.64</v>
      </c>
      <c r="E76" s="136">
        <f t="shared" si="3"/>
        <v>8.3999999999999986</v>
      </c>
      <c r="F76" s="86">
        <v>14</v>
      </c>
      <c r="G76" s="4">
        <v>130</v>
      </c>
    </row>
    <row r="77" spans="1:7" ht="59.15" customHeight="1" x14ac:dyDescent="0.35">
      <c r="A77" s="84" t="s">
        <v>42</v>
      </c>
      <c r="B77" s="4" t="s">
        <v>18</v>
      </c>
      <c r="C77" s="44">
        <v>5.39</v>
      </c>
      <c r="D77" s="44">
        <v>4.9000000000000004</v>
      </c>
      <c r="E77" s="136">
        <f t="shared" si="3"/>
        <v>4.8</v>
      </c>
      <c r="F77" s="86">
        <v>8</v>
      </c>
      <c r="G77" s="4">
        <v>160</v>
      </c>
    </row>
    <row r="78" spans="1:7" ht="59.15" customHeight="1" x14ac:dyDescent="0.35">
      <c r="A78" s="84" t="s">
        <v>43</v>
      </c>
      <c r="B78" s="43" t="s">
        <v>19</v>
      </c>
      <c r="C78" s="44">
        <v>3.12</v>
      </c>
      <c r="D78" s="44">
        <v>2.83</v>
      </c>
      <c r="E78" s="136">
        <f t="shared" si="3"/>
        <v>3</v>
      </c>
      <c r="F78" s="86">
        <v>5</v>
      </c>
      <c r="G78" s="4">
        <v>194</v>
      </c>
    </row>
    <row r="79" spans="1:7" ht="69.650000000000006" customHeight="1" x14ac:dyDescent="0.35">
      <c r="A79" s="84" t="s">
        <v>102</v>
      </c>
      <c r="B79" s="43" t="s">
        <v>19</v>
      </c>
      <c r="C79" s="44">
        <v>2.69</v>
      </c>
      <c r="D79" s="44">
        <v>2.4500000000000002</v>
      </c>
      <c r="E79" s="136">
        <f t="shared" si="3"/>
        <v>2.4</v>
      </c>
      <c r="F79" s="86">
        <v>4</v>
      </c>
      <c r="G79" s="4">
        <v>280</v>
      </c>
    </row>
    <row r="80" spans="1:7" ht="62.5" customHeight="1" x14ac:dyDescent="0.35">
      <c r="A80" s="84" t="s">
        <v>30</v>
      </c>
      <c r="B80" s="43" t="s">
        <v>19</v>
      </c>
      <c r="C80" s="44">
        <v>3.12</v>
      </c>
      <c r="D80" s="44">
        <v>2.83</v>
      </c>
      <c r="E80" s="136">
        <f t="shared" si="3"/>
        <v>2.8200000000000003</v>
      </c>
      <c r="F80" s="86">
        <v>4.7</v>
      </c>
      <c r="G80" s="4">
        <v>119</v>
      </c>
    </row>
    <row r="81" spans="1:8" ht="47.5" customHeight="1" x14ac:dyDescent="0.35">
      <c r="A81" s="84" t="s">
        <v>31</v>
      </c>
      <c r="B81" s="43" t="s">
        <v>19</v>
      </c>
      <c r="C81" s="44">
        <v>1.54</v>
      </c>
      <c r="D81" s="44">
        <v>1.39</v>
      </c>
      <c r="E81" s="136">
        <f t="shared" si="3"/>
        <v>1.7999999999999998</v>
      </c>
      <c r="F81" s="86">
        <v>3</v>
      </c>
      <c r="G81" s="4">
        <v>170</v>
      </c>
    </row>
    <row r="82" spans="1:8" ht="65" customHeight="1" x14ac:dyDescent="0.35">
      <c r="A82" s="84" t="s">
        <v>179</v>
      </c>
      <c r="B82" s="43" t="s">
        <v>48</v>
      </c>
      <c r="C82" s="44">
        <v>1.4</v>
      </c>
      <c r="D82" s="44">
        <v>1.26</v>
      </c>
      <c r="E82" s="136">
        <f t="shared" si="3"/>
        <v>1.32</v>
      </c>
      <c r="F82" s="86">
        <v>2.2000000000000002</v>
      </c>
      <c r="G82" s="4">
        <v>240</v>
      </c>
      <c r="H82" s="105"/>
    </row>
    <row r="83" spans="1:8" ht="61.5" customHeight="1" x14ac:dyDescent="0.35">
      <c r="A83" s="84" t="s">
        <v>103</v>
      </c>
      <c r="B83" s="43" t="s">
        <v>19</v>
      </c>
      <c r="C83" s="44">
        <v>6.31</v>
      </c>
      <c r="D83" s="44">
        <v>5.74</v>
      </c>
      <c r="E83" s="136">
        <f t="shared" si="3"/>
        <v>5.4</v>
      </c>
      <c r="F83" s="86">
        <v>9</v>
      </c>
      <c r="G83" s="4">
        <v>60</v>
      </c>
    </row>
    <row r="84" spans="1:8" ht="61" customHeight="1" x14ac:dyDescent="0.35">
      <c r="A84" s="84" t="s">
        <v>44</v>
      </c>
      <c r="B84" s="43" t="s">
        <v>18</v>
      </c>
      <c r="C84" s="44">
        <v>8.4700000000000006</v>
      </c>
      <c r="D84" s="44">
        <v>7.7</v>
      </c>
      <c r="E84" s="136">
        <f t="shared" si="3"/>
        <v>7.1999999999999993</v>
      </c>
      <c r="F84" s="86">
        <v>12</v>
      </c>
      <c r="G84" s="4">
        <v>40</v>
      </c>
    </row>
    <row r="85" spans="1:8" ht="19.5" x14ac:dyDescent="0.45">
      <c r="A85" s="153" t="s">
        <v>168</v>
      </c>
      <c r="B85" s="154"/>
      <c r="C85" s="154"/>
      <c r="D85" s="154"/>
      <c r="E85" s="154"/>
      <c r="F85" s="154"/>
      <c r="G85" s="154"/>
    </row>
    <row r="86" spans="1:8" ht="61" customHeight="1" x14ac:dyDescent="0.35">
      <c r="A86" s="88" t="s">
        <v>184</v>
      </c>
      <c r="B86" s="43" t="s">
        <v>183</v>
      </c>
      <c r="C86" s="44">
        <v>7.78</v>
      </c>
      <c r="D86" s="44">
        <v>7.07</v>
      </c>
      <c r="E86" s="136">
        <f>F86-F86*40%</f>
        <v>7.1999999999999993</v>
      </c>
      <c r="F86" s="86">
        <v>12</v>
      </c>
      <c r="G86" s="4">
        <v>5</v>
      </c>
    </row>
    <row r="87" spans="1:8" ht="61.5" customHeight="1" x14ac:dyDescent="0.35">
      <c r="A87" s="88" t="s">
        <v>169</v>
      </c>
      <c r="B87" s="43" t="s">
        <v>170</v>
      </c>
      <c r="C87" s="44">
        <v>0.61</v>
      </c>
      <c r="D87" s="44">
        <v>0.54</v>
      </c>
      <c r="E87" s="136">
        <f t="shared" ref="E87:E88" si="4">F87-F87*40%</f>
        <v>0.6</v>
      </c>
      <c r="F87" s="86">
        <v>1</v>
      </c>
      <c r="G87" s="4">
        <v>2379</v>
      </c>
    </row>
    <row r="88" spans="1:8" ht="62.5" customHeight="1" x14ac:dyDescent="0.35">
      <c r="A88" s="88" t="s">
        <v>171</v>
      </c>
      <c r="B88" s="43" t="s">
        <v>172</v>
      </c>
      <c r="C88" s="44">
        <v>3.81</v>
      </c>
      <c r="D88" s="44">
        <v>3.46</v>
      </c>
      <c r="E88" s="136">
        <f t="shared" si="4"/>
        <v>3.42</v>
      </c>
      <c r="F88" s="86">
        <v>5.7</v>
      </c>
      <c r="G88" s="4">
        <v>3800</v>
      </c>
    </row>
    <row r="89" spans="1:8" ht="19.5" x14ac:dyDescent="0.45">
      <c r="A89" s="153" t="s">
        <v>173</v>
      </c>
      <c r="B89" s="154"/>
      <c r="C89" s="154"/>
      <c r="D89" s="154"/>
      <c r="E89" s="154"/>
      <c r="F89" s="154"/>
      <c r="G89" s="154"/>
    </row>
    <row r="90" spans="1:8" ht="61.5" customHeight="1" x14ac:dyDescent="0.35">
      <c r="A90" s="88" t="s">
        <v>174</v>
      </c>
      <c r="B90" s="43" t="s">
        <v>175</v>
      </c>
      <c r="C90" s="44">
        <v>0.5</v>
      </c>
      <c r="D90" s="44">
        <v>0.47</v>
      </c>
      <c r="E90" s="136">
        <f>F90-F90*40%</f>
        <v>0.89999999999999991</v>
      </c>
      <c r="F90" s="86">
        <v>1.5</v>
      </c>
      <c r="G90" s="4">
        <v>2200</v>
      </c>
    </row>
    <row r="91" spans="1:8" ht="61.5" customHeight="1" x14ac:dyDescent="0.35">
      <c r="A91" s="88" t="s">
        <v>194</v>
      </c>
      <c r="B91" s="43" t="s">
        <v>170</v>
      </c>
      <c r="C91" s="44">
        <v>0.56999999999999995</v>
      </c>
      <c r="D91" s="44">
        <v>0.52</v>
      </c>
      <c r="E91" s="136">
        <f t="shared" ref="E91:E92" si="5">F91-F91*40%</f>
        <v>0.6</v>
      </c>
      <c r="F91" s="86">
        <v>1</v>
      </c>
      <c r="G91" s="4">
        <v>2314</v>
      </c>
    </row>
    <row r="92" spans="1:8" ht="61.5" customHeight="1" x14ac:dyDescent="0.35">
      <c r="A92" s="88" t="s">
        <v>195</v>
      </c>
      <c r="B92" s="43" t="s">
        <v>170</v>
      </c>
      <c r="C92" s="44">
        <v>0.56999999999999995</v>
      </c>
      <c r="D92" s="44">
        <v>0.52</v>
      </c>
      <c r="E92" s="136">
        <f t="shared" si="5"/>
        <v>0.6</v>
      </c>
      <c r="F92" s="86">
        <v>1</v>
      </c>
      <c r="G92" s="4">
        <v>2368</v>
      </c>
    </row>
  </sheetData>
  <mergeCells count="13">
    <mergeCell ref="A85:G85"/>
    <mergeCell ref="A89:G89"/>
    <mergeCell ref="A11:B11"/>
    <mergeCell ref="A66:G66"/>
    <mergeCell ref="A22:A23"/>
    <mergeCell ref="B22:B23"/>
    <mergeCell ref="C22:D22"/>
    <mergeCell ref="A25:G25"/>
    <mergeCell ref="A48:G48"/>
    <mergeCell ref="G22:G23"/>
    <mergeCell ref="A56:G56"/>
    <mergeCell ref="A24:G24"/>
    <mergeCell ref="E22:E23"/>
  </mergeCells>
  <phoneticPr fontId="12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4059C-4F34-4029-9D7F-C7C095991C97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ТЮЛЬПАНЫ 2025</vt:lpstr>
      <vt:lpstr>ОСТАЛЬНЫЕ ЛУКОВИЦЫ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Зайко</dc:creator>
  <cp:lastModifiedBy>user</cp:lastModifiedBy>
  <cp:lastPrinted>2025-09-08T07:43:07Z</cp:lastPrinted>
  <dcterms:created xsi:type="dcterms:W3CDTF">2015-06-05T18:19:34Z</dcterms:created>
  <dcterms:modified xsi:type="dcterms:W3CDTF">2025-11-24T09:14:28Z</dcterms:modified>
</cp:coreProperties>
</file>